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5" windowHeight="11025"/>
  </bookViews>
  <sheets>
    <sheet name="расчет завтрак (2)" sheetId="7" r:id="rId1"/>
    <sheet name="расчет обед 1-11 (3)" sheetId="9" r:id="rId2"/>
    <sheet name="расчет полдники 1-11" sheetId="10" r:id="rId3"/>
  </sheets>
  <definedNames>
    <definedName name="_xlnm._FilterDatabase" localSheetId="0" hidden="1">'расчет завтрак (2)'!$A$1:$P$273</definedName>
    <definedName name="_xlnm._FilterDatabase" localSheetId="1" hidden="1">'расчет обед 1-11 (3)'!$1:$437</definedName>
    <definedName name="_xlnm._FilterDatabase" localSheetId="2" hidden="1">'расчет полдники 1-11'!$A$1:$P$65</definedName>
    <definedName name="_xlnm.Print_Area" localSheetId="0">'расчет завтрак (2)'!$A$1:$J$268</definedName>
    <definedName name="_xlnm.Print_Area" localSheetId="1">'расчет обед 1-11 (3)'!$A$1:$I$423</definedName>
    <definedName name="_xlnm.Print_Area" localSheetId="2">'расчет полдники 1-11'!$A$1:$J$60</definedName>
  </definedNames>
  <calcPr calcId="144525"/>
</workbook>
</file>

<file path=xl/calcChain.xml><?xml version="1.0" encoding="utf-8"?>
<calcChain xmlns="http://schemas.openxmlformats.org/spreadsheetml/2006/main">
  <c r="I189" i="9" l="1"/>
  <c r="I188" i="9"/>
  <c r="I187" i="9"/>
  <c r="I186" i="9"/>
  <c r="I185" i="9"/>
  <c r="I184" i="9"/>
  <c r="I183" i="9"/>
  <c r="I182" i="9"/>
  <c r="I319" i="9"/>
  <c r="I318" i="9"/>
  <c r="I317" i="9"/>
  <c r="I316" i="9"/>
  <c r="I315" i="9"/>
  <c r="I314" i="9"/>
  <c r="I313" i="9"/>
  <c r="I312" i="9"/>
  <c r="I308" i="9"/>
  <c r="I28" i="9"/>
  <c r="I27" i="9"/>
  <c r="I26" i="9"/>
  <c r="I25" i="9"/>
  <c r="I24" i="9"/>
  <c r="I23" i="9"/>
  <c r="I22" i="9"/>
  <c r="I21" i="9"/>
  <c r="I20" i="9"/>
  <c r="I420" i="9"/>
  <c r="I419" i="9"/>
  <c r="I418" i="9"/>
  <c r="I415" i="9"/>
  <c r="I414" i="9"/>
  <c r="I413" i="9"/>
  <c r="I412" i="9"/>
  <c r="I411" i="9"/>
  <c r="I410" i="9"/>
  <c r="I409" i="9"/>
  <c r="I408" i="9"/>
  <c r="I407" i="9"/>
  <c r="I406" i="9"/>
  <c r="I405" i="9"/>
  <c r="I320" i="9" l="1"/>
  <c r="I190" i="9"/>
  <c r="I29" i="9"/>
  <c r="I421" i="9"/>
  <c r="I416" i="9"/>
  <c r="J225" i="7"/>
  <c r="J224" i="7"/>
  <c r="J223" i="7"/>
  <c r="J222" i="7"/>
  <c r="J221" i="7"/>
  <c r="J220" i="7"/>
  <c r="J219" i="7"/>
  <c r="J54" i="7"/>
  <c r="J53" i="7"/>
  <c r="J52" i="7"/>
  <c r="J51" i="7"/>
  <c r="J50" i="7"/>
  <c r="J49" i="7"/>
  <c r="J48" i="7"/>
  <c r="J247" i="7"/>
  <c r="J212" i="7"/>
  <c r="J118" i="7"/>
  <c r="J42" i="7"/>
  <c r="J82" i="7"/>
  <c r="J216" i="7"/>
  <c r="J141" i="7"/>
  <c r="J155" i="7"/>
  <c r="J154" i="7"/>
  <c r="J153" i="7"/>
  <c r="J152" i="7"/>
  <c r="J151" i="7"/>
  <c r="J150" i="7"/>
  <c r="J149" i="7"/>
  <c r="J148" i="7"/>
  <c r="J147" i="7"/>
  <c r="J146" i="7"/>
  <c r="J145" i="7"/>
  <c r="J226" i="7" l="1"/>
  <c r="J55" i="7"/>
  <c r="J156" i="7"/>
  <c r="J105" i="7"/>
  <c r="J104" i="7"/>
  <c r="J103" i="7"/>
  <c r="J100" i="7"/>
  <c r="J99" i="7"/>
  <c r="J98" i="7"/>
  <c r="J97" i="7"/>
  <c r="J94" i="7"/>
  <c r="J93" i="7"/>
  <c r="J92" i="7"/>
  <c r="J91" i="7"/>
  <c r="J101" i="7" l="1"/>
  <c r="J106" i="7"/>
  <c r="J244" i="7" l="1"/>
  <c r="J243" i="7"/>
  <c r="J242" i="7"/>
  <c r="J229" i="7"/>
  <c r="J210" i="7"/>
  <c r="J164" i="7"/>
  <c r="J163" i="7"/>
  <c r="J162" i="7"/>
  <c r="J165" i="7" l="1"/>
  <c r="J187" i="7"/>
  <c r="J186" i="7"/>
  <c r="J181" i="7"/>
  <c r="J182" i="7"/>
  <c r="J183" i="7"/>
  <c r="J180" i="7"/>
  <c r="J184" i="7" l="1"/>
  <c r="J270" i="7"/>
  <c r="I399" i="9"/>
  <c r="I360" i="9"/>
  <c r="I149" i="9"/>
  <c r="I108" i="9"/>
  <c r="I107" i="9"/>
  <c r="J46" i="10" l="1"/>
  <c r="J42" i="10"/>
  <c r="J26" i="10"/>
  <c r="J20" i="10"/>
  <c r="J15" i="10"/>
  <c r="J21" i="10"/>
  <c r="J18" i="10" l="1"/>
  <c r="I426" i="9"/>
  <c r="I425" i="9"/>
  <c r="I266" i="9"/>
  <c r="I229" i="9"/>
  <c r="I60" i="9"/>
  <c r="I428" i="9" l="1"/>
  <c r="J245" i="7"/>
  <c r="J45" i="10" l="1"/>
  <c r="J44" i="10" s="1"/>
  <c r="J41" i="10"/>
  <c r="J40" i="10" s="1"/>
  <c r="J38" i="10"/>
  <c r="J37" i="10"/>
  <c r="J34" i="10"/>
  <c r="J33" i="10"/>
  <c r="J30" i="10"/>
  <c r="J29" i="10"/>
  <c r="J25" i="10"/>
  <c r="J24" i="10" s="1"/>
  <c r="J14" i="10"/>
  <c r="J13" i="10" s="1"/>
  <c r="J11" i="10"/>
  <c r="J10" i="10"/>
  <c r="J7" i="10"/>
  <c r="J6" i="10"/>
  <c r="J36" i="10" l="1"/>
  <c r="J32" i="10"/>
  <c r="J28" i="10"/>
  <c r="J9" i="10"/>
  <c r="J4" i="10"/>
  <c r="J65" i="10" l="1"/>
  <c r="A1" i="10"/>
  <c r="I252" i="9"/>
  <c r="I251" i="9"/>
  <c r="I254" i="9" l="1"/>
  <c r="I436" i="9"/>
  <c r="I435" i="9"/>
  <c r="I434" i="9"/>
  <c r="I433" i="9"/>
  <c r="I432" i="9"/>
  <c r="I431" i="9"/>
  <c r="I430" i="9"/>
  <c r="I54" i="9"/>
  <c r="I55" i="9"/>
  <c r="I56" i="9"/>
  <c r="I297" i="9"/>
  <c r="I296" i="9"/>
  <c r="I295" i="9"/>
  <c r="I113" i="9"/>
  <c r="I112" i="9"/>
  <c r="I111" i="9"/>
  <c r="I110" i="9"/>
  <c r="I109" i="9"/>
  <c r="I106" i="9"/>
  <c r="I105" i="9"/>
  <c r="I104" i="9"/>
  <c r="I103" i="9"/>
  <c r="I102" i="9"/>
  <c r="I101" i="9"/>
  <c r="I100" i="9"/>
  <c r="I99" i="9"/>
  <c r="I208" i="9"/>
  <c r="I207" i="9"/>
  <c r="I206" i="9"/>
  <c r="I212" i="9"/>
  <c r="I133" i="9"/>
  <c r="I132" i="9"/>
  <c r="I137" i="9"/>
  <c r="I92" i="9"/>
  <c r="I91" i="9"/>
  <c r="I90" i="9"/>
  <c r="I39" i="9"/>
  <c r="I38" i="9"/>
  <c r="I37" i="9"/>
  <c r="I36" i="9"/>
  <c r="I35" i="9"/>
  <c r="I34" i="9"/>
  <c r="I33" i="9"/>
  <c r="I32" i="9"/>
  <c r="I31" i="9"/>
  <c r="I94" i="9" l="1"/>
  <c r="I40" i="9"/>
  <c r="I437" i="9"/>
  <c r="I298" i="9"/>
  <c r="I114" i="9"/>
  <c r="I135" i="9"/>
  <c r="I210" i="9"/>
  <c r="I129" i="9" l="1"/>
  <c r="I128" i="9"/>
  <c r="I127" i="9"/>
  <c r="I126" i="9"/>
  <c r="I125" i="9"/>
  <c r="I124" i="9"/>
  <c r="I123" i="9"/>
  <c r="I122" i="9"/>
  <c r="I121" i="9"/>
  <c r="I118" i="9"/>
  <c r="I117" i="9"/>
  <c r="I116" i="9"/>
  <c r="I119" i="9" l="1"/>
  <c r="I130" i="9"/>
  <c r="I97" i="9" l="1"/>
  <c r="I401" i="9"/>
  <c r="I398" i="9"/>
  <c r="I397" i="9"/>
  <c r="I396" i="9"/>
  <c r="I395" i="9"/>
  <c r="I394" i="9"/>
  <c r="I393" i="9"/>
  <c r="I385" i="9"/>
  <c r="I384" i="9"/>
  <c r="I378" i="9"/>
  <c r="I353" i="9"/>
  <c r="I349" i="9"/>
  <c r="I348" i="9"/>
  <c r="I337" i="9"/>
  <c r="I336" i="9"/>
  <c r="I335" i="9"/>
  <c r="I327" i="9"/>
  <c r="I326" i="9"/>
  <c r="I325" i="9"/>
  <c r="I324" i="9"/>
  <c r="I75" i="9"/>
  <c r="I304" i="9"/>
  <c r="I305" i="9"/>
  <c r="I292" i="9"/>
  <c r="I291" i="9"/>
  <c r="I290" i="9"/>
  <c r="I287" i="9"/>
  <c r="I285" i="9"/>
  <c r="I283" i="9"/>
  <c r="I284" i="9"/>
  <c r="I286" i="9"/>
  <c r="I276" i="9"/>
  <c r="I275" i="9"/>
  <c r="I274" i="9"/>
  <c r="I273" i="9"/>
  <c r="I272" i="9"/>
  <c r="I271" i="9"/>
  <c r="I270" i="9"/>
  <c r="I269" i="9"/>
  <c r="I268" i="9"/>
  <c r="I265" i="9"/>
  <c r="I260" i="9"/>
  <c r="I261" i="9"/>
  <c r="I262" i="9"/>
  <c r="I256" i="9"/>
  <c r="I248" i="9"/>
  <c r="I245" i="9"/>
  <c r="I238" i="9"/>
  <c r="I239" i="9"/>
  <c r="I240" i="9"/>
  <c r="I241" i="9"/>
  <c r="I242" i="9"/>
  <c r="I232" i="9"/>
  <c r="I231" i="9"/>
  <c r="I228" i="9"/>
  <c r="I227" i="9"/>
  <c r="I226" i="9"/>
  <c r="I225" i="9"/>
  <c r="I224" i="9"/>
  <c r="I223" i="9"/>
  <c r="I222" i="9"/>
  <c r="I221" i="9"/>
  <c r="I220" i="9"/>
  <c r="I175" i="9"/>
  <c r="I176" i="9"/>
  <c r="I177" i="9"/>
  <c r="I178" i="9"/>
  <c r="I173" i="9"/>
  <c r="I160" i="9"/>
  <c r="I156" i="9"/>
  <c r="I157" i="9"/>
  <c r="I158" i="9"/>
  <c r="I70" i="9"/>
  <c r="I69" i="9"/>
  <c r="I43" i="9"/>
  <c r="I85" i="9"/>
  <c r="I84" i="9"/>
  <c r="I14" i="9"/>
  <c r="I13" i="9"/>
  <c r="I423" i="9"/>
  <c r="I389" i="9"/>
  <c r="I381" i="9"/>
  <c r="I380" i="9"/>
  <c r="I379" i="9"/>
  <c r="I377" i="9"/>
  <c r="I376" i="9"/>
  <c r="I375" i="9"/>
  <c r="I372" i="9"/>
  <c r="I371" i="9"/>
  <c r="I370" i="9"/>
  <c r="I369" i="9"/>
  <c r="I366" i="9"/>
  <c r="I365" i="9"/>
  <c r="I364" i="9"/>
  <c r="I363" i="9"/>
  <c r="I362" i="9"/>
  <c r="I359" i="9"/>
  <c r="I358" i="9"/>
  <c r="I357" i="9"/>
  <c r="I356" i="9"/>
  <c r="I355" i="9"/>
  <c r="I354" i="9"/>
  <c r="I352" i="9"/>
  <c r="I347" i="9"/>
  <c r="I346" i="9"/>
  <c r="I345" i="9"/>
  <c r="I344" i="9"/>
  <c r="I341" i="9"/>
  <c r="I332" i="9"/>
  <c r="I331" i="9"/>
  <c r="I330" i="9"/>
  <c r="I307" i="9"/>
  <c r="I306" i="9"/>
  <c r="I303" i="9"/>
  <c r="I300" i="9"/>
  <c r="I282" i="9"/>
  <c r="I281" i="9"/>
  <c r="I280" i="9"/>
  <c r="I259" i="9"/>
  <c r="I247" i="9"/>
  <c r="I246" i="9"/>
  <c r="I237" i="9"/>
  <c r="I236" i="9"/>
  <c r="I235" i="9"/>
  <c r="I217" i="9"/>
  <c r="I216" i="9"/>
  <c r="I215" i="9"/>
  <c r="I203" i="9"/>
  <c r="I202" i="9"/>
  <c r="I201" i="9"/>
  <c r="I200" i="9"/>
  <c r="I199" i="9"/>
  <c r="I198" i="9"/>
  <c r="I195" i="9"/>
  <c r="I194" i="9"/>
  <c r="I193" i="9"/>
  <c r="I179" i="9"/>
  <c r="I174" i="9"/>
  <c r="I170" i="9"/>
  <c r="I166" i="9"/>
  <c r="I165" i="9"/>
  <c r="I164" i="9"/>
  <c r="I159" i="9"/>
  <c r="I155" i="9"/>
  <c r="I154" i="9"/>
  <c r="I153" i="9"/>
  <c r="I148" i="9"/>
  <c r="I147" i="9"/>
  <c r="I146" i="9"/>
  <c r="I145" i="9"/>
  <c r="I144" i="9"/>
  <c r="I143" i="9"/>
  <c r="I142" i="9"/>
  <c r="I140" i="9"/>
  <c r="I95" i="9"/>
  <c r="I68" i="9"/>
  <c r="I67" i="9"/>
  <c r="I66" i="9"/>
  <c r="I65" i="9"/>
  <c r="I64" i="9"/>
  <c r="I63" i="9"/>
  <c r="I62" i="9"/>
  <c r="I59" i="9"/>
  <c r="I53" i="9"/>
  <c r="I52" i="9"/>
  <c r="I51" i="9"/>
  <c r="I50" i="9"/>
  <c r="I47" i="9"/>
  <c r="I42" i="9"/>
  <c r="I86" i="9"/>
  <c r="I83" i="9"/>
  <c r="I82" i="9"/>
  <c r="I81" i="9"/>
  <c r="I80" i="9"/>
  <c r="I79" i="9"/>
  <c r="I76" i="9"/>
  <c r="I74" i="9"/>
  <c r="I73" i="9"/>
  <c r="I17" i="9"/>
  <c r="I16" i="9"/>
  <c r="I15" i="9"/>
  <c r="I12" i="9"/>
  <c r="I11" i="9"/>
  <c r="I10" i="9"/>
  <c r="I9" i="9"/>
  <c r="I8" i="9"/>
  <c r="I7" i="9"/>
  <c r="I151" i="9" l="1"/>
  <c r="I87" i="9"/>
  <c r="I350" i="9"/>
  <c r="I77" i="9"/>
  <c r="I328" i="9"/>
  <c r="I218" i="9"/>
  <c r="I71" i="9"/>
  <c r="I233" i="9"/>
  <c r="I57" i="9"/>
  <c r="I45" i="9"/>
  <c r="I402" i="9"/>
  <c r="I391" i="9" s="1"/>
  <c r="I373" i="9"/>
  <c r="I382" i="9"/>
  <c r="I367" i="9"/>
  <c r="I387" i="9"/>
  <c r="I339" i="9"/>
  <c r="I333" i="9"/>
  <c r="I263" i="9"/>
  <c r="I309" i="9"/>
  <c r="I288" i="9"/>
  <c r="I293" i="9"/>
  <c r="I243" i="9"/>
  <c r="I277" i="9"/>
  <c r="I249" i="9"/>
  <c r="I196" i="9"/>
  <c r="I204" i="9"/>
  <c r="I180" i="9"/>
  <c r="I161" i="9"/>
  <c r="I167" i="9"/>
  <c r="I18" i="9"/>
  <c r="I4" i="9" s="1"/>
  <c r="I172" i="9" l="1"/>
  <c r="I302" i="9"/>
  <c r="I49" i="9"/>
  <c r="I258" i="9"/>
  <c r="I214" i="9"/>
  <c r="I139" i="9"/>
  <c r="I343" i="9"/>
  <c r="A1" i="9" l="1"/>
  <c r="J261" i="7" l="1"/>
  <c r="J207" i="7" l="1"/>
  <c r="J206" i="7"/>
  <c r="J205" i="7"/>
  <c r="J204" i="7"/>
  <c r="J201" i="7"/>
  <c r="J200" i="7"/>
  <c r="J199" i="7"/>
  <c r="J198" i="7"/>
  <c r="J197" i="7"/>
  <c r="J196" i="7"/>
  <c r="J195" i="7"/>
  <c r="J194" i="7"/>
  <c r="J193" i="7"/>
  <c r="J266" i="7"/>
  <c r="J265" i="7"/>
  <c r="J264" i="7"/>
  <c r="J263" i="7"/>
  <c r="J258" i="7"/>
  <c r="J257" i="7"/>
  <c r="J256" i="7"/>
  <c r="J255" i="7"/>
  <c r="J254" i="7"/>
  <c r="J253" i="7"/>
  <c r="J240" i="7"/>
  <c r="J70" i="7"/>
  <c r="J69" i="7"/>
  <c r="J65" i="7"/>
  <c r="J64" i="7"/>
  <c r="J62" i="7"/>
  <c r="J61" i="7"/>
  <c r="J60" i="7"/>
  <c r="J59" i="7"/>
  <c r="J58" i="7"/>
  <c r="J57" i="7"/>
  <c r="J177" i="7"/>
  <c r="J176" i="7"/>
  <c r="J175" i="7"/>
  <c r="J174" i="7"/>
  <c r="J173" i="7"/>
  <c r="J172" i="7"/>
  <c r="J171" i="7"/>
  <c r="J160" i="7"/>
  <c r="J143" i="7" s="1"/>
  <c r="J137" i="7"/>
  <c r="J132" i="7"/>
  <c r="J129" i="7"/>
  <c r="J128" i="7"/>
  <c r="J127" i="7"/>
  <c r="J126" i="7"/>
  <c r="J125" i="7"/>
  <c r="J124" i="7"/>
  <c r="J116" i="7"/>
  <c r="J112" i="7"/>
  <c r="J111" i="7"/>
  <c r="J110" i="7"/>
  <c r="J109" i="7"/>
  <c r="J90" i="7"/>
  <c r="J89" i="7"/>
  <c r="J88" i="7"/>
  <c r="J87" i="7"/>
  <c r="J86" i="7"/>
  <c r="J77" i="7"/>
  <c r="J76" i="7"/>
  <c r="J75" i="7"/>
  <c r="J74" i="7"/>
  <c r="J236" i="7"/>
  <c r="J235" i="7"/>
  <c r="J234" i="7"/>
  <c r="J46" i="7"/>
  <c r="J230" i="7"/>
  <c r="J228" i="7"/>
  <c r="J39" i="7"/>
  <c r="J38" i="7"/>
  <c r="J37" i="7"/>
  <c r="J36" i="7"/>
  <c r="J35" i="7"/>
  <c r="J32" i="7"/>
  <c r="J31" i="7"/>
  <c r="J30" i="7"/>
  <c r="J29" i="7"/>
  <c r="J28" i="7"/>
  <c r="J27" i="7"/>
  <c r="J26" i="7"/>
  <c r="J20" i="7"/>
  <c r="J19" i="7"/>
  <c r="J18" i="7"/>
  <c r="J17" i="7"/>
  <c r="J13" i="7"/>
  <c r="J12" i="7"/>
  <c r="J11" i="7"/>
  <c r="J10" i="7"/>
  <c r="J8" i="7"/>
  <c r="J7" i="7"/>
  <c r="J6" i="7"/>
  <c r="J208" i="7" l="1"/>
  <c r="J178" i="7"/>
  <c r="J170" i="7" s="1"/>
  <c r="J232" i="7"/>
  <c r="J202" i="7"/>
  <c r="J259" i="7"/>
  <c r="J134" i="7"/>
  <c r="J123" i="7" s="1"/>
  <c r="J267" i="7"/>
  <c r="J71" i="7"/>
  <c r="J44" i="7" s="1"/>
  <c r="J237" i="7"/>
  <c r="J33" i="7"/>
  <c r="J40" i="7"/>
  <c r="J14" i="7"/>
  <c r="J21" i="7"/>
  <c r="J78" i="7"/>
  <c r="J95" i="7"/>
  <c r="J113" i="7"/>
  <c r="J218" i="7" l="1"/>
  <c r="J192" i="7"/>
  <c r="J252" i="7"/>
  <c r="J84" i="7"/>
  <c r="J25" i="7"/>
  <c r="J4" i="7"/>
  <c r="A1" i="7" l="1"/>
  <c r="J273" i="7" l="1"/>
</calcChain>
</file>

<file path=xl/sharedStrings.xml><?xml version="1.0" encoding="utf-8"?>
<sst xmlns="http://schemas.openxmlformats.org/spreadsheetml/2006/main" count="811" uniqueCount="219">
  <si>
    <t>Завтрак</t>
  </si>
  <si>
    <t>Хлеб пшеничный</t>
  </si>
  <si>
    <t>1 неделя  1 день</t>
  </si>
  <si>
    <t>Фрукт порционно</t>
  </si>
  <si>
    <t>1 неделя  2 день</t>
  </si>
  <si>
    <t>Наименование сырья</t>
  </si>
  <si>
    <t>Расход сырья и полуфабрикатов</t>
  </si>
  <si>
    <t>1 порц.</t>
  </si>
  <si>
    <t>брутто, г</t>
  </si>
  <si>
    <t>нетто, г</t>
  </si>
  <si>
    <t>Масло сливочное</t>
  </si>
  <si>
    <t>Выход</t>
  </si>
  <si>
    <t>цена за гк/л</t>
  </si>
  <si>
    <t>сумма</t>
  </si>
  <si>
    <t>масса порции</t>
  </si>
  <si>
    <t>Молоко</t>
  </si>
  <si>
    <t>Вода</t>
  </si>
  <si>
    <t>Сахарный песок</t>
  </si>
  <si>
    <t>Соль пищевая йодированная</t>
  </si>
  <si>
    <t>-</t>
  </si>
  <si>
    <t>наименование блюда</t>
  </si>
  <si>
    <t>день/прием пищи</t>
  </si>
  <si>
    <r>
      <rPr>
        <sz val="9"/>
        <rFont val="Times New Roman"/>
        <family val="1"/>
        <charset val="204"/>
      </rPr>
      <t>сахар-песок</t>
    </r>
  </si>
  <si>
    <r>
      <rPr>
        <sz val="9"/>
        <rFont val="Times New Roman"/>
        <family val="1"/>
        <charset val="204"/>
      </rPr>
      <t>лимон</t>
    </r>
  </si>
  <si>
    <r>
      <rPr>
        <sz val="9"/>
        <rFont val="Times New Roman"/>
        <family val="1"/>
        <charset val="204"/>
      </rPr>
      <t>чай черный байховый</t>
    </r>
  </si>
  <si>
    <r>
      <rPr>
        <sz val="9"/>
        <rFont val="Times New Roman"/>
        <family val="1"/>
        <charset val="204"/>
      </rPr>
      <t>вода</t>
    </r>
  </si>
  <si>
    <r>
      <rPr>
        <b/>
        <sz val="9"/>
        <rFont val="Times New Roman"/>
        <family val="1"/>
        <charset val="204"/>
      </rPr>
      <t>Выход:</t>
    </r>
  </si>
  <si>
    <r>
      <rPr>
        <b/>
        <sz val="9"/>
        <rFont val="Times New Roman"/>
        <family val="1"/>
        <charset val="204"/>
      </rPr>
      <t>200</t>
    </r>
  </si>
  <si>
    <t>Чай с лимоном и сахаром</t>
  </si>
  <si>
    <t>Омлет натуральный</t>
  </si>
  <si>
    <t>Икра кабачковая</t>
  </si>
  <si>
    <t>Суп картофельный с горохом</t>
  </si>
  <si>
    <t>хлеб пшеничный</t>
  </si>
  <si>
    <t xml:space="preserve">Сыр </t>
  </si>
  <si>
    <t>батон</t>
  </si>
  <si>
    <t>чай с сахаром</t>
  </si>
  <si>
    <t>сахар-песок</t>
  </si>
  <si>
    <t>лимон</t>
  </si>
  <si>
    <t>чай черный байховый</t>
  </si>
  <si>
    <t>вода</t>
  </si>
  <si>
    <t>1 неделя  3 день</t>
  </si>
  <si>
    <t>Выход готового блюда</t>
  </si>
  <si>
    <t>1 неделя  4 день</t>
  </si>
  <si>
    <t>1 неделя  5 день</t>
  </si>
  <si>
    <t>1 неделя  6 день</t>
  </si>
  <si>
    <t>1 неделя  7 день</t>
  </si>
  <si>
    <t>1 неделя  8 день</t>
  </si>
  <si>
    <t>1 неделя  9 день</t>
  </si>
  <si>
    <t>1 неделя  10 день</t>
  </si>
  <si>
    <t>Масло растительное</t>
  </si>
  <si>
    <t>Выход:</t>
  </si>
  <si>
    <t>Картофель</t>
  </si>
  <si>
    <t>Морковь</t>
  </si>
  <si>
    <t>Лук репчатый</t>
  </si>
  <si>
    <t>Сухари</t>
  </si>
  <si>
    <t>Соль йодированная</t>
  </si>
  <si>
    <t>хлеб ржано-пшеничный</t>
  </si>
  <si>
    <t>Говядина 1 кат.</t>
  </si>
  <si>
    <t>икра кабачковая</t>
  </si>
  <si>
    <t>Говядина ГОСТ 54754</t>
  </si>
  <si>
    <t>Котлета "Говяжья Школьная" запеченная</t>
  </si>
  <si>
    <t>Выход: 250</t>
  </si>
  <si>
    <t xml:space="preserve">   8 день</t>
  </si>
  <si>
    <t xml:space="preserve">   7 день</t>
  </si>
  <si>
    <t>Мука пшеничная</t>
  </si>
  <si>
    <t xml:space="preserve">   9 день</t>
  </si>
  <si>
    <t>Крупа перловая</t>
  </si>
  <si>
    <t xml:space="preserve">   10 день</t>
  </si>
  <si>
    <t>Какао-порошок</t>
  </si>
  <si>
    <t>Сахар-песок</t>
  </si>
  <si>
    <t>какао с молоком</t>
  </si>
  <si>
    <t>Выход: 200</t>
  </si>
  <si>
    <t>яйцо куриное</t>
  </si>
  <si>
    <t>молоко сгущенное</t>
  </si>
  <si>
    <t>каша гречневая рассыпчатая с маслом</t>
  </si>
  <si>
    <t>гречка</t>
  </si>
  <si>
    <t>соль</t>
  </si>
  <si>
    <t>цена за кг/л</t>
  </si>
  <si>
    <t>запеканка творожная</t>
  </si>
  <si>
    <t>творог</t>
  </si>
  <si>
    <t>рис</t>
  </si>
  <si>
    <t>молоко</t>
  </si>
  <si>
    <t>ванилин</t>
  </si>
  <si>
    <t>яйцо</t>
  </si>
  <si>
    <t>сахар</t>
  </si>
  <si>
    <t>сухари панировочные</t>
  </si>
  <si>
    <t>сметана</t>
  </si>
  <si>
    <t>яблоко</t>
  </si>
  <si>
    <t>лук репчатый</t>
  </si>
  <si>
    <t>масло растительное</t>
  </si>
  <si>
    <t>курица,порционная,запеченая</t>
  </si>
  <si>
    <t>окорочек</t>
  </si>
  <si>
    <t>выход готового блюда</t>
  </si>
  <si>
    <t>40 гр яйцо</t>
  </si>
  <si>
    <t>морковь</t>
  </si>
  <si>
    <t>пшено</t>
  </si>
  <si>
    <t>масло сливочное</t>
  </si>
  <si>
    <t>выход</t>
  </si>
  <si>
    <t>кондитерское изделие</t>
  </si>
  <si>
    <t>оладьи со сгущенным молоком</t>
  </si>
  <si>
    <t>150/20</t>
  </si>
  <si>
    <t>мука пшеничная</t>
  </si>
  <si>
    <t>дрожжи прессованные</t>
  </si>
  <si>
    <t>масса оладий</t>
  </si>
  <si>
    <t>сгущенное молоко</t>
  </si>
  <si>
    <t>кисломолочный йогуртовый напиток снежок</t>
  </si>
  <si>
    <t>снежок</t>
  </si>
  <si>
    <t>сыр</t>
  </si>
  <si>
    <t>каша "дружба" с изюмом (из смеси гречневой и пшенной круп)</t>
  </si>
  <si>
    <t>крупа гречневая</t>
  </si>
  <si>
    <t>изюм</t>
  </si>
  <si>
    <t>200/5</t>
  </si>
  <si>
    <t>200</t>
  </si>
  <si>
    <t>макаронник с мясом</t>
  </si>
  <si>
    <t>говядина</t>
  </si>
  <si>
    <t>масса готового мяса</t>
  </si>
  <si>
    <t>макароны</t>
  </si>
  <si>
    <t>масса пассированного лука</t>
  </si>
  <si>
    <t>масло сливочное(смазывание)</t>
  </si>
  <si>
    <t>сухари</t>
  </si>
  <si>
    <t>масса п/ф</t>
  </si>
  <si>
    <t>масса запеченного блюда</t>
  </si>
  <si>
    <t>суп молочный с вермишелью</t>
  </si>
  <si>
    <t>вермишель</t>
  </si>
  <si>
    <t>кофейный напиток на молоке</t>
  </si>
  <si>
    <t>кофейный напиток</t>
  </si>
  <si>
    <t>запеканка творожно-рисовая со сливочным маслом</t>
  </si>
  <si>
    <t>борщ с капустой и картофелем со сметаной</t>
  </si>
  <si>
    <t>свекла</t>
  </si>
  <si>
    <t>капуста свежая</t>
  </si>
  <si>
    <t>картофель</t>
  </si>
  <si>
    <t>томатное пюре</t>
  </si>
  <si>
    <t>бульон или вода</t>
  </si>
  <si>
    <t>картофельное пюре с маслом сливочным</t>
  </si>
  <si>
    <t>рыба тушеная в томате с овощами(минтай)</t>
  </si>
  <si>
    <t>филе рыбы</t>
  </si>
  <si>
    <t>сыр твердо-мягкий</t>
  </si>
  <si>
    <t>компот из цитрусовых (лимон)</t>
  </si>
  <si>
    <t>хлеб ржаной</t>
  </si>
  <si>
    <t>хлеб</t>
  </si>
  <si>
    <t>огурцы соленые</t>
  </si>
  <si>
    <t>лук</t>
  </si>
  <si>
    <t>бульон м/к</t>
  </si>
  <si>
    <t>огурцы консервированные</t>
  </si>
  <si>
    <t>крупа перловая</t>
  </si>
  <si>
    <t>лавровый лист</t>
  </si>
  <si>
    <t>рассольник ленинградский</t>
  </si>
  <si>
    <t>Палочки мясные "Детские" запеченные</t>
  </si>
  <si>
    <r>
      <t xml:space="preserve">Выход: </t>
    </r>
    <r>
      <rPr>
        <sz val="10"/>
        <rFont val="Times New Roman"/>
        <family val="1"/>
        <charset val="204"/>
      </rPr>
      <t>200</t>
    </r>
  </si>
  <si>
    <t>250/10</t>
  </si>
  <si>
    <t>рагу овощное</t>
  </si>
  <si>
    <t>капуста</t>
  </si>
  <si>
    <t>томатная паста</t>
  </si>
  <si>
    <t>напиток из свежих яблок</t>
  </si>
  <si>
    <t>яблоко свежее</t>
  </si>
  <si>
    <t>лимонная кислота</t>
  </si>
  <si>
    <t>вода питьевая</t>
  </si>
  <si>
    <r>
      <t xml:space="preserve">Выход: </t>
    </r>
    <r>
      <rPr>
        <sz val="10"/>
        <rFont val="Times New Roman"/>
        <family val="1"/>
        <charset val="204"/>
      </rPr>
      <t>250</t>
    </r>
  </si>
  <si>
    <t>рис отварной с маслом сливочным</t>
  </si>
  <si>
    <t>соль йодированная</t>
  </si>
  <si>
    <t>кисель из концентрата</t>
  </si>
  <si>
    <t>огурцы соленые натуральные</t>
  </si>
  <si>
    <t>горох</t>
  </si>
  <si>
    <t>Бульон или вода</t>
  </si>
  <si>
    <t>жаркое по домашнему</t>
  </si>
  <si>
    <t xml:space="preserve">Выход: </t>
  </si>
  <si>
    <t>компот из смеси сухофруктов</t>
  </si>
  <si>
    <t>сухофрукты</t>
  </si>
  <si>
    <t>винегрет овощной</t>
  </si>
  <si>
    <t>суп с крупой гречневый</t>
  </si>
  <si>
    <t>макаронные изделия отварные с маслом сливочным</t>
  </si>
  <si>
    <t>макаронные изделия</t>
  </si>
  <si>
    <t>сок фруктовый</t>
  </si>
  <si>
    <t>крокеты "детские" запеченные</t>
  </si>
  <si>
    <t>салат из белокочанной капусты с морковью</t>
  </si>
  <si>
    <t>морковь свежая</t>
  </si>
  <si>
    <t>ё</t>
  </si>
  <si>
    <t>компот из цитрусовых (апельсин)</t>
  </si>
  <si>
    <t>апельсин</t>
  </si>
  <si>
    <t>икра "морковная"</t>
  </si>
  <si>
    <t>зелень сухая</t>
  </si>
  <si>
    <t>курица порционная запеченная</t>
  </si>
  <si>
    <t>окорочек ЦБ</t>
  </si>
  <si>
    <t>икра "Свекольная"</t>
  </si>
  <si>
    <t>свекла свежая</t>
  </si>
  <si>
    <t>Суп картофельный с клецками</t>
  </si>
  <si>
    <t>картофель свежий</t>
  </si>
  <si>
    <t>клецки</t>
  </si>
  <si>
    <t>вода или молоко</t>
  </si>
  <si>
    <t>каша перловая</t>
  </si>
  <si>
    <t>гуляш из отварной говядины</t>
  </si>
  <si>
    <r>
      <t xml:space="preserve">Выход: </t>
    </r>
    <r>
      <rPr>
        <sz val="10"/>
        <rFont val="Times New Roman"/>
        <family val="1"/>
        <charset val="204"/>
      </rPr>
      <t>80/50</t>
    </r>
  </si>
  <si>
    <t>капуста тушеная</t>
  </si>
  <si>
    <t>Выход: 180</t>
  </si>
  <si>
    <t>салат молодость</t>
  </si>
  <si>
    <t>укроп</t>
  </si>
  <si>
    <t>кисломолочный напиток</t>
  </si>
  <si>
    <t>сок</t>
  </si>
  <si>
    <t>полдник</t>
  </si>
  <si>
    <t>кефир</t>
  </si>
  <si>
    <t>мясо говядины</t>
  </si>
  <si>
    <t>рыба запеченная с овощами и сыром</t>
  </si>
  <si>
    <t>салат из свеклы с  маслом</t>
  </si>
  <si>
    <t>кондитерское изделий</t>
  </si>
  <si>
    <t>конд.изд</t>
  </si>
  <si>
    <t xml:space="preserve">1 литр растительного масла равен 920 грамм </t>
  </si>
  <si>
    <t>палочки мясные детские запеченные</t>
  </si>
  <si>
    <t>5 день</t>
  </si>
  <si>
    <t>салат из свеклы с маслом растительным</t>
  </si>
  <si>
    <t>пудинг творожно-пшенный с сахарной пудрой</t>
  </si>
  <si>
    <t>капуста белокочанная</t>
  </si>
  <si>
    <t>фрикадельки под соусом молочным</t>
  </si>
  <si>
    <t>яйца</t>
  </si>
  <si>
    <t>приготовление соуса</t>
  </si>
  <si>
    <t>рис отварное с маслом сливочным</t>
  </si>
  <si>
    <t>крупа рисовая</t>
  </si>
  <si>
    <t>суп рыбный из консервов</t>
  </si>
  <si>
    <t>консервы из рыбы</t>
  </si>
  <si>
    <t>фрукт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</si>
</sst>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0.5"/>
      <name val="Arial"/>
      <family val="2"/>
      <charset val="204"/>
    </font>
    <font>
      <sz val="11"/>
      <name val="Calibri"/>
      <family val="2"/>
      <scheme val="minor"/>
    </font>
    <font>
      <u/>
      <sz val="11"/>
      <color rgb="FFFF0000"/>
      <name val="Calibri"/>
      <family val="2"/>
      <charset val="204"/>
      <scheme val="minor"/>
    </font>
    <font>
      <b/>
      <sz val="10.5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.5"/>
      <name val="Calibri"/>
      <family val="2"/>
      <charset val="204"/>
      <scheme val="minor"/>
    </font>
    <font>
      <sz val="10.5"/>
      <name val="Arial"/>
      <family val="2"/>
      <charset val="204"/>
    </font>
    <font>
      <i/>
      <sz val="10.5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  <font>
      <sz val="10.5"/>
      <color rgb="FFFF0000"/>
      <name val="Arial"/>
      <family val="2"/>
      <charset val="204"/>
    </font>
    <font>
      <i/>
      <sz val="10.5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0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/>
    </xf>
    <xf numFmtId="0" fontId="4" fillId="0" borderId="6" xfId="0" applyFont="1" applyBorder="1"/>
    <xf numFmtId="0" fontId="0" fillId="0" borderId="1" xfId="0" applyFont="1" applyBorder="1" applyAlignment="1"/>
    <xf numFmtId="0" fontId="0" fillId="0" borderId="1" xfId="0" applyNumberFormat="1" applyFont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0" xfId="0" applyFont="1" applyFill="1"/>
    <xf numFmtId="0" fontId="5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4" fillId="0" borderId="4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0" xfId="0" applyFont="1" applyFill="1"/>
    <xf numFmtId="0" fontId="9" fillId="0" borderId="1" xfId="0" applyFont="1" applyFill="1" applyBorder="1" applyAlignment="1">
      <alignment horizontal="left" vertical="top"/>
    </xf>
    <xf numFmtId="2" fontId="4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/>
    <xf numFmtId="0" fontId="5" fillId="0" borderId="1" xfId="0" applyFont="1" applyBorder="1"/>
    <xf numFmtId="2" fontId="5" fillId="0" borderId="1" xfId="0" applyNumberFormat="1" applyFont="1" applyBorder="1"/>
    <xf numFmtId="2" fontId="5" fillId="0" borderId="6" xfId="0" applyNumberFormat="1" applyFont="1" applyBorder="1"/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4" fillId="3" borderId="3" xfId="0" applyFont="1" applyFill="1" applyBorder="1"/>
    <xf numFmtId="2" fontId="5" fillId="3" borderId="1" xfId="0" applyNumberFormat="1" applyFont="1" applyFill="1" applyBorder="1"/>
    <xf numFmtId="0" fontId="4" fillId="3" borderId="3" xfId="0" applyFont="1" applyFill="1" applyBorder="1" applyAlignment="1">
      <alignment horizontal="right"/>
    </xf>
    <xf numFmtId="2" fontId="5" fillId="3" borderId="3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4" fillId="3" borderId="6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12" fillId="0" borderId="1" xfId="0" applyFont="1" applyBorder="1"/>
    <xf numFmtId="0" fontId="4" fillId="0" borderId="1" xfId="0" applyFont="1" applyBorder="1" applyAlignment="1">
      <alignment vertical="top" wrapText="1"/>
    </xf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164" fontId="0" fillId="0" borderId="1" xfId="0" applyNumberFormat="1" applyFont="1" applyBorder="1" applyAlignment="1"/>
    <xf numFmtId="164" fontId="0" fillId="0" borderId="1" xfId="0" applyNumberFormat="1" applyBorder="1" applyAlignment="1"/>
    <xf numFmtId="0" fontId="12" fillId="0" borderId="1" xfId="0" applyNumberFormat="1" applyFont="1" applyBorder="1" applyAlignment="1"/>
    <xf numFmtId="1" fontId="12" fillId="0" borderId="1" xfId="0" applyNumberFormat="1" applyFont="1" applyBorder="1" applyAlignment="1"/>
    <xf numFmtId="0" fontId="2" fillId="0" borderId="5" xfId="0" applyFont="1" applyBorder="1" applyAlignment="1">
      <alignment vertical="center" wrapText="1"/>
    </xf>
    <xf numFmtId="0" fontId="13" fillId="0" borderId="1" xfId="0" applyFont="1" applyBorder="1"/>
    <xf numFmtId="0" fontId="14" fillId="0" borderId="1" xfId="0" applyNumberFormat="1" applyFont="1" applyBorder="1" applyAlignment="1">
      <alignment horizontal="left" vertical="center"/>
    </xf>
    <xf numFmtId="0" fontId="0" fillId="3" borderId="0" xfId="0" applyFill="1"/>
    <xf numFmtId="0" fontId="17" fillId="0" borderId="1" xfId="0" applyFont="1" applyBorder="1"/>
    <xf numFmtId="0" fontId="18" fillId="0" borderId="1" xfId="0" applyFont="1" applyBorder="1"/>
    <xf numFmtId="2" fontId="18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18" fillId="0" borderId="2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8" fillId="0" borderId="5" xfId="0" applyFont="1" applyBorder="1"/>
    <xf numFmtId="0" fontId="18" fillId="0" borderId="3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6" fillId="0" borderId="5" xfId="0" applyFont="1" applyBorder="1"/>
    <xf numFmtId="2" fontId="21" fillId="0" borderId="1" xfId="0" applyNumberFormat="1" applyFont="1" applyBorder="1"/>
    <xf numFmtId="0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3" xfId="0" applyFont="1" applyBorder="1"/>
    <xf numFmtId="0" fontId="22" fillId="4" borderId="1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/>
    <xf numFmtId="0" fontId="15" fillId="0" borderId="2" xfId="0" applyNumberFormat="1" applyFont="1" applyBorder="1" applyAlignment="1"/>
    <xf numFmtId="0" fontId="14" fillId="0" borderId="9" xfId="0" applyFont="1" applyBorder="1" applyAlignment="1"/>
    <xf numFmtId="2" fontId="14" fillId="0" borderId="9" xfId="0" applyNumberFormat="1" applyFont="1" applyBorder="1" applyAlignment="1"/>
    <xf numFmtId="2" fontId="15" fillId="0" borderId="10" xfId="0" applyNumberFormat="1" applyFont="1" applyBorder="1" applyAlignment="1"/>
    <xf numFmtId="0" fontId="14" fillId="0" borderId="7" xfId="0" applyFont="1" applyBorder="1" applyAlignment="1"/>
    <xf numFmtId="2" fontId="14" fillId="0" borderId="7" xfId="0" applyNumberFormat="1" applyFont="1" applyBorder="1" applyAlignment="1"/>
    <xf numFmtId="2" fontId="15" fillId="0" borderId="11" xfId="0" applyNumberFormat="1" applyFont="1" applyBorder="1" applyAlignment="1"/>
    <xf numFmtId="0" fontId="24" fillId="0" borderId="1" xfId="0" applyFont="1" applyBorder="1" applyAlignment="1">
      <alignment vertical="center"/>
    </xf>
    <xf numFmtId="0" fontId="14" fillId="0" borderId="8" xfId="0" applyFont="1" applyBorder="1" applyAlignment="1"/>
    <xf numFmtId="2" fontId="14" fillId="0" borderId="8" xfId="0" applyNumberFormat="1" applyFont="1" applyBorder="1" applyAlignment="1"/>
    <xf numFmtId="2" fontId="15" fillId="0" borderId="12" xfId="0" applyNumberFormat="1" applyFont="1" applyBorder="1" applyAlignment="1"/>
    <xf numFmtId="0" fontId="14" fillId="0" borderId="2" xfId="0" applyNumberFormat="1" applyFont="1" applyBorder="1" applyAlignment="1"/>
    <xf numFmtId="0" fontId="20" fillId="0" borderId="1" xfId="0" applyFont="1" applyBorder="1" applyAlignment="1">
      <alignment vertical="top"/>
    </xf>
    <xf numFmtId="0" fontId="20" fillId="0" borderId="1" xfId="0" applyFont="1" applyBorder="1" applyAlignment="1"/>
    <xf numFmtId="0" fontId="21" fillId="0" borderId="1" xfId="0" applyFont="1" applyBorder="1"/>
    <xf numFmtId="2" fontId="21" fillId="0" borderId="6" xfId="0" applyNumberFormat="1" applyFont="1" applyBorder="1"/>
    <xf numFmtId="0" fontId="25" fillId="4" borderId="1" xfId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/>
    <xf numFmtId="2" fontId="17" fillId="0" borderId="6" xfId="0" applyNumberFormat="1" applyFont="1" applyBorder="1"/>
    <xf numFmtId="0" fontId="6" fillId="0" borderId="1" xfId="0" applyNumberFormat="1" applyFont="1" applyBorder="1" applyAlignment="1">
      <alignment wrapText="1"/>
    </xf>
    <xf numFmtId="0" fontId="17" fillId="3" borderId="1" xfId="0" applyFont="1" applyFill="1" applyBorder="1" applyAlignment="1">
      <alignment horizontal="left" vertical="top"/>
    </xf>
    <xf numFmtId="0" fontId="18" fillId="3" borderId="1" xfId="0" applyFont="1" applyFill="1" applyBorder="1"/>
    <xf numFmtId="0" fontId="18" fillId="3" borderId="3" xfId="0" applyFont="1" applyFill="1" applyBorder="1" applyAlignment="1">
      <alignment horizontal="right"/>
    </xf>
    <xf numFmtId="0" fontId="18" fillId="3" borderId="3" xfId="0" applyFont="1" applyFill="1" applyBorder="1"/>
    <xf numFmtId="2" fontId="17" fillId="3" borderId="3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wrapText="1"/>
    </xf>
    <xf numFmtId="0" fontId="18" fillId="0" borderId="13" xfId="0" applyFont="1" applyBorder="1"/>
    <xf numFmtId="0" fontId="18" fillId="0" borderId="14" xfId="0" applyFont="1" applyBorder="1"/>
    <xf numFmtId="0" fontId="22" fillId="4" borderId="2" xfId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1" fillId="0" borderId="6" xfId="0" applyFont="1" applyBorder="1"/>
    <xf numFmtId="0" fontId="28" fillId="0" borderId="0" xfId="0" applyFont="1" applyAlignment="1">
      <alignment horizontal="center" vertical="center" wrapText="1"/>
    </xf>
    <xf numFmtId="0" fontId="29" fillId="4" borderId="1" xfId="1" applyFont="1" applyFill="1" applyBorder="1" applyAlignment="1">
      <alignment vertical="top" wrapText="1"/>
    </xf>
    <xf numFmtId="0" fontId="28" fillId="4" borderId="1" xfId="0" applyFont="1" applyFill="1" applyBorder="1" applyAlignment="1">
      <alignment horizontal="left" vertical="center" wrapText="1" indent="4"/>
    </xf>
    <xf numFmtId="0" fontId="29" fillId="4" borderId="5" xfId="1" applyFont="1" applyFill="1" applyBorder="1" applyAlignment="1">
      <alignment vertical="top" wrapText="1"/>
    </xf>
    <xf numFmtId="0" fontId="28" fillId="4" borderId="5" xfId="0" applyFont="1" applyFill="1" applyBorder="1" applyAlignment="1">
      <alignment horizontal="left" vertical="center" wrapText="1" indent="4"/>
    </xf>
    <xf numFmtId="0" fontId="22" fillId="0" borderId="5" xfId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22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/>
    </xf>
    <xf numFmtId="0" fontId="20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22" fillId="4" borderId="0" xfId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2" fontId="6" fillId="0" borderId="6" xfId="0" applyNumberFormat="1" applyFont="1" applyBorder="1"/>
    <xf numFmtId="0" fontId="2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3" fillId="0" borderId="2" xfId="0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6" xfId="0" applyFont="1" applyBorder="1"/>
    <xf numFmtId="0" fontId="38" fillId="0" borderId="1" xfId="0" applyFont="1" applyBorder="1" applyAlignment="1">
      <alignment vertical="center" wrapText="1"/>
    </xf>
    <xf numFmtId="0" fontId="39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8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3" xfId="0" applyFont="1" applyBorder="1"/>
    <xf numFmtId="0" fontId="13" fillId="3" borderId="1" xfId="0" applyFont="1" applyFill="1" applyBorder="1"/>
    <xf numFmtId="2" fontId="39" fillId="3" borderId="1" xfId="0" applyNumberFormat="1" applyFont="1" applyFill="1" applyBorder="1"/>
    <xf numFmtId="0" fontId="13" fillId="3" borderId="3" xfId="0" applyFont="1" applyFill="1" applyBorder="1"/>
    <xf numFmtId="0" fontId="9" fillId="0" borderId="0" xfId="0" applyFont="1" applyAlignment="1">
      <alignment vertical="center" wrapText="1"/>
    </xf>
    <xf numFmtId="0" fontId="24" fillId="0" borderId="2" xfId="0" applyFont="1" applyBorder="1"/>
    <xf numFmtId="0" fontId="24" fillId="0" borderId="6" xfId="0" applyFont="1" applyBorder="1"/>
    <xf numFmtId="0" fontId="40" fillId="0" borderId="1" xfId="0" applyFont="1" applyBorder="1"/>
    <xf numFmtId="0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/>
    <xf numFmtId="0" fontId="24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/>
    <xf numFmtId="2" fontId="40" fillId="0" borderId="1" xfId="0" applyNumberFormat="1" applyFont="1" applyBorder="1"/>
    <xf numFmtId="0" fontId="9" fillId="0" borderId="0" xfId="0" applyFont="1"/>
    <xf numFmtId="0" fontId="24" fillId="0" borderId="3" xfId="0" applyNumberFormat="1" applyFont="1" applyBorder="1" applyAlignment="1"/>
    <xf numFmtId="1" fontId="24" fillId="0" borderId="3" xfId="0" applyNumberFormat="1" applyFont="1" applyBorder="1" applyAlignment="1"/>
    <xf numFmtId="0" fontId="9" fillId="0" borderId="5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24" fillId="0" borderId="1" xfId="0" applyNumberFormat="1" applyFont="1" applyBorder="1"/>
    <xf numFmtId="0" fontId="24" fillId="0" borderId="1" xfId="0" applyFont="1" applyBorder="1" applyAlignment="1">
      <alignment wrapText="1"/>
    </xf>
    <xf numFmtId="0" fontId="24" fillId="0" borderId="9" xfId="0" applyFont="1" applyBorder="1" applyAlignment="1"/>
    <xf numFmtId="164" fontId="24" fillId="0" borderId="9" xfId="0" applyNumberFormat="1" applyFont="1" applyBorder="1" applyAlignment="1"/>
    <xf numFmtId="0" fontId="24" fillId="0" borderId="7" xfId="0" applyFont="1" applyBorder="1" applyAlignment="1"/>
    <xf numFmtId="164" fontId="24" fillId="0" borderId="7" xfId="0" applyNumberFormat="1" applyFont="1" applyBorder="1" applyAlignment="1"/>
    <xf numFmtId="0" fontId="24" fillId="0" borderId="8" xfId="0" applyFont="1" applyBorder="1" applyAlignment="1"/>
    <xf numFmtId="164" fontId="24" fillId="0" borderId="8" xfId="0" applyNumberFormat="1" applyFont="1" applyBorder="1" applyAlignment="1"/>
    <xf numFmtId="0" fontId="24" fillId="0" borderId="2" xfId="0" applyNumberFormat="1" applyFont="1" applyBorder="1" applyAlignment="1"/>
    <xf numFmtId="1" fontId="24" fillId="0" borderId="2" xfId="0" applyNumberFormat="1" applyFont="1" applyBorder="1" applyAlignment="1"/>
    <xf numFmtId="0" fontId="20" fillId="0" borderId="1" xfId="0" applyFont="1" applyBorder="1"/>
    <xf numFmtId="0" fontId="24" fillId="0" borderId="4" xfId="0" applyFont="1" applyBorder="1"/>
    <xf numFmtId="0" fontId="24" fillId="0" borderId="15" xfId="0" applyFont="1" applyBorder="1" applyAlignment="1"/>
    <xf numFmtId="164" fontId="24" fillId="0" borderId="15" xfId="0" applyNumberFormat="1" applyFont="1" applyBorder="1" applyAlignment="1"/>
    <xf numFmtId="0" fontId="24" fillId="0" borderId="3" xfId="0" applyFont="1" applyBorder="1"/>
    <xf numFmtId="0" fontId="33" fillId="0" borderId="1" xfId="0" applyFont="1" applyBorder="1" applyAlignment="1">
      <alignment vertical="center" wrapText="1"/>
    </xf>
    <xf numFmtId="0" fontId="24" fillId="0" borderId="0" xfId="0" applyFont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 vertical="top"/>
    </xf>
    <xf numFmtId="0" fontId="18" fillId="0" borderId="1" xfId="0" applyNumberFormat="1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8" fillId="0" borderId="1" xfId="0" applyFont="1" applyFill="1" applyBorder="1"/>
    <xf numFmtId="0" fontId="24" fillId="0" borderId="5" xfId="0" applyFont="1" applyBorder="1"/>
    <xf numFmtId="0" fontId="24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21" fillId="3" borderId="1" xfId="0" applyFont="1" applyFill="1" applyBorder="1"/>
    <xf numFmtId="0" fontId="6" fillId="0" borderId="1" xfId="0" applyFont="1" applyBorder="1" applyAlignment="1">
      <alignment vertical="justify"/>
    </xf>
    <xf numFmtId="0" fontId="3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7" fillId="0" borderId="6" xfId="0" applyFont="1" applyBorder="1"/>
    <xf numFmtId="0" fontId="16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0" fontId="24" fillId="0" borderId="1" xfId="0" applyFont="1" applyBorder="1" applyAlignment="1">
      <alignment vertical="justify"/>
    </xf>
    <xf numFmtId="0" fontId="0" fillId="0" borderId="1" xfId="0" applyFont="1" applyBorder="1"/>
    <xf numFmtId="2" fontId="33" fillId="0" borderId="1" xfId="0" applyNumberFormat="1" applyFont="1" applyBorder="1"/>
    <xf numFmtId="0" fontId="41" fillId="0" borderId="1" xfId="0" applyFont="1" applyBorder="1"/>
    <xf numFmtId="0" fontId="33" fillId="0" borderId="1" xfId="0" applyFont="1" applyBorder="1"/>
    <xf numFmtId="0" fontId="27" fillId="0" borderId="5" xfId="0" applyFont="1" applyBorder="1" applyAlignment="1">
      <alignment vertical="center" wrapText="1"/>
    </xf>
    <xf numFmtId="0" fontId="13" fillId="2" borderId="1" xfId="0" applyFont="1" applyFill="1" applyBorder="1"/>
    <xf numFmtId="0" fontId="13" fillId="0" borderId="1" xfId="0" applyNumberFormat="1" applyFont="1" applyBorder="1"/>
    <xf numFmtId="0" fontId="27" fillId="0" borderId="1" xfId="0" applyFont="1" applyBorder="1" applyAlignment="1">
      <alignment horizontal="center" vertical="center" wrapText="1"/>
    </xf>
    <xf numFmtId="164" fontId="40" fillId="0" borderId="9" xfId="0" applyNumberFormat="1" applyFont="1" applyBorder="1" applyAlignment="1"/>
    <xf numFmtId="0" fontId="18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559593</xdr:colOff>
      <xdr:row>274</xdr:row>
      <xdr:rowOff>11906</xdr:rowOff>
    </xdr:from>
    <xdr:to>
      <xdr:col>12</xdr:col>
      <xdr:colOff>285</xdr:colOff>
      <xdr:row>283</xdr:row>
      <xdr:rowOff>117062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55506937"/>
          <a:ext cx="1917192" cy="181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bprog.ru/tk/pi-1184" TargetMode="External"/><Relationship Id="rId13" Type="http://schemas.openxmlformats.org/officeDocument/2006/relationships/hyperlink" Target="https://pbprog.ru/tk/pi-1647" TargetMode="External"/><Relationship Id="rId18" Type="http://schemas.openxmlformats.org/officeDocument/2006/relationships/hyperlink" Target="https://pbprog.ru/tk/pi-1183" TargetMode="External"/><Relationship Id="rId3" Type="http://schemas.openxmlformats.org/officeDocument/2006/relationships/hyperlink" Target="https://pbprog.ru/tk/pi-1647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pbprog.ru/tk/pi-1653" TargetMode="External"/><Relationship Id="rId12" Type="http://schemas.openxmlformats.org/officeDocument/2006/relationships/hyperlink" Target="https://pbprog.ru/tk/pi-1653" TargetMode="External"/><Relationship Id="rId17" Type="http://schemas.openxmlformats.org/officeDocument/2006/relationships/hyperlink" Target="https://pbprog.ru/tk/pi-1647" TargetMode="External"/><Relationship Id="rId2" Type="http://schemas.openxmlformats.org/officeDocument/2006/relationships/hyperlink" Target="https://pbprog.ru/tk/pi-1183" TargetMode="External"/><Relationship Id="rId16" Type="http://schemas.openxmlformats.org/officeDocument/2006/relationships/hyperlink" Target="https://pbprog.ru/tk/pi-164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pbprog.ru/tk/pi-1651" TargetMode="External"/><Relationship Id="rId6" Type="http://schemas.openxmlformats.org/officeDocument/2006/relationships/hyperlink" Target="https://pbprog.ru/tk/pi-39" TargetMode="External"/><Relationship Id="rId11" Type="http://schemas.openxmlformats.org/officeDocument/2006/relationships/hyperlink" Target="https://pbprog.ru/tk/pi-1183" TargetMode="External"/><Relationship Id="rId5" Type="http://schemas.openxmlformats.org/officeDocument/2006/relationships/hyperlink" Target="https://pbprog.ru/tk/pi-1183" TargetMode="External"/><Relationship Id="rId15" Type="http://schemas.openxmlformats.org/officeDocument/2006/relationships/hyperlink" Target="https://pbprog.ru/tk/pi-39" TargetMode="External"/><Relationship Id="rId10" Type="http://schemas.openxmlformats.org/officeDocument/2006/relationships/hyperlink" Target="https://pbprog.ru/tk/pi-206" TargetMode="External"/><Relationship Id="rId19" Type="http://schemas.openxmlformats.org/officeDocument/2006/relationships/hyperlink" Target="https://pbprog.ru/tk/pi-1651" TargetMode="External"/><Relationship Id="rId4" Type="http://schemas.openxmlformats.org/officeDocument/2006/relationships/hyperlink" Target="https://pbprog.ru/tk/pi-266" TargetMode="External"/><Relationship Id="rId9" Type="http://schemas.openxmlformats.org/officeDocument/2006/relationships/hyperlink" Target="https://pbprog.ru/tk/pi-1647" TargetMode="External"/><Relationship Id="rId14" Type="http://schemas.openxmlformats.org/officeDocument/2006/relationships/hyperlink" Target="https://pbprog.ru/tk/pi-11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zoomScale="80" zoomScaleNormal="80" workbookViewId="0">
      <pane xSplit="2" ySplit="3" topLeftCell="C239" activePane="bottomRight" state="frozen"/>
      <selection pane="topRight" activeCell="C1" sqref="C1"/>
      <selection pane="bottomLeft" activeCell="A4" sqref="A4"/>
      <selection pane="bottomRight" activeCell="S273" sqref="S273"/>
    </sheetView>
  </sheetViews>
  <sheetFormatPr defaultColWidth="9.140625" defaultRowHeight="15" x14ac:dyDescent="0.25"/>
  <cols>
    <col min="1" max="1" width="9.140625" style="4" customWidth="1"/>
    <col min="2" max="2" width="10.28515625" style="4" customWidth="1"/>
    <col min="3" max="3" width="30.85546875" style="4" customWidth="1"/>
    <col min="4" max="4" width="7.7109375" style="9" customWidth="1"/>
    <col min="5" max="5" width="20" style="4" customWidth="1"/>
    <col min="6" max="6" width="13.28515625" style="4" customWidth="1"/>
    <col min="7" max="7" width="10.85546875" style="4" customWidth="1"/>
    <col min="8" max="8" width="8.42578125" style="4" customWidth="1"/>
    <col min="9" max="10" width="9.42578125" style="4" customWidth="1"/>
    <col min="11" max="16" width="9.140625" style="4"/>
    <col min="17" max="16384" width="9.140625" style="3"/>
  </cols>
  <sheetData>
    <row r="1" spans="1:16" x14ac:dyDescent="0.25">
      <c r="A1" s="31">
        <f>(J4+J25+J44+J84+J123+J143+J170+J192+J218+J252)/10</f>
        <v>60.304207499999997</v>
      </c>
      <c r="B1" s="264" t="s">
        <v>21</v>
      </c>
      <c r="C1" s="267" t="s">
        <v>20</v>
      </c>
      <c r="D1" s="270" t="s">
        <v>14</v>
      </c>
      <c r="E1" s="273" t="s">
        <v>5</v>
      </c>
      <c r="F1" s="276" t="s">
        <v>6</v>
      </c>
      <c r="G1" s="276"/>
      <c r="I1" s="277" t="s">
        <v>77</v>
      </c>
      <c r="J1" s="277" t="s">
        <v>13</v>
      </c>
    </row>
    <row r="2" spans="1:16" x14ac:dyDescent="0.25">
      <c r="B2" s="265"/>
      <c r="C2" s="268"/>
      <c r="D2" s="271"/>
      <c r="E2" s="274"/>
      <c r="F2" s="276" t="s">
        <v>7</v>
      </c>
      <c r="G2" s="276"/>
      <c r="I2" s="277"/>
      <c r="J2" s="277"/>
    </row>
    <row r="3" spans="1:16" x14ac:dyDescent="0.25">
      <c r="A3" s="4" t="s">
        <v>93</v>
      </c>
      <c r="B3" s="266"/>
      <c r="C3" s="269"/>
      <c r="D3" s="272"/>
      <c r="E3" s="275"/>
      <c r="F3" s="120" t="s">
        <v>8</v>
      </c>
      <c r="G3" s="120" t="s">
        <v>9</v>
      </c>
      <c r="I3" s="277"/>
      <c r="J3" s="277"/>
    </row>
    <row r="4" spans="1:16" s="18" customFormat="1" x14ac:dyDescent="0.25">
      <c r="A4" s="16"/>
      <c r="B4" s="19"/>
      <c r="C4" s="16"/>
      <c r="D4" s="20"/>
      <c r="E4" s="21"/>
      <c r="F4" s="22"/>
      <c r="G4" s="22"/>
      <c r="H4" s="16"/>
      <c r="I4" s="23"/>
      <c r="J4" s="38">
        <f>J6+J7+J8+J14+J21+J22+J23</f>
        <v>45.410700000000006</v>
      </c>
      <c r="K4" s="16"/>
      <c r="L4" s="16"/>
      <c r="M4" s="16"/>
      <c r="N4" s="16"/>
      <c r="O4" s="16"/>
      <c r="P4" s="16"/>
    </row>
    <row r="5" spans="1:16" x14ac:dyDescent="0.25">
      <c r="B5" s="6" t="s">
        <v>2</v>
      </c>
      <c r="D5" s="118"/>
      <c r="E5" s="119"/>
      <c r="F5" s="120"/>
      <c r="G5" s="120"/>
      <c r="I5" s="117"/>
      <c r="J5" s="117"/>
    </row>
    <row r="6" spans="1:16" ht="15" customHeight="1" x14ac:dyDescent="0.25">
      <c r="B6" s="8" t="s">
        <v>0</v>
      </c>
      <c r="C6" s="5" t="s">
        <v>30</v>
      </c>
      <c r="D6" s="9">
        <v>60</v>
      </c>
      <c r="E6" s="7" t="s">
        <v>58</v>
      </c>
      <c r="F6" s="120">
        <v>64.2</v>
      </c>
      <c r="G6" s="120">
        <v>60</v>
      </c>
      <c r="I6" s="68">
        <v>130</v>
      </c>
      <c r="J6" s="69">
        <f>I6/1000*F6</f>
        <v>8.3460000000000001</v>
      </c>
    </row>
    <row r="7" spans="1:16" ht="15" customHeight="1" x14ac:dyDescent="0.25">
      <c r="B7" s="8"/>
      <c r="C7" s="4" t="s">
        <v>107</v>
      </c>
      <c r="D7" s="9">
        <v>25</v>
      </c>
      <c r="E7" s="7" t="s">
        <v>33</v>
      </c>
      <c r="F7" s="120">
        <v>26</v>
      </c>
      <c r="G7" s="120">
        <v>25</v>
      </c>
      <c r="I7" s="68">
        <v>497.05</v>
      </c>
      <c r="J7" s="31">
        <f t="shared" ref="J7:J13" si="0">I7/1000*F7</f>
        <v>12.923299999999999</v>
      </c>
    </row>
    <row r="8" spans="1:16" ht="15" customHeight="1" x14ac:dyDescent="0.25">
      <c r="B8" s="8"/>
      <c r="C8" s="4" t="s">
        <v>32</v>
      </c>
      <c r="D8" s="9">
        <v>40</v>
      </c>
      <c r="E8" s="7" t="s">
        <v>34</v>
      </c>
      <c r="F8" s="120">
        <v>40</v>
      </c>
      <c r="G8" s="120">
        <v>40</v>
      </c>
      <c r="I8" s="68">
        <v>59.55</v>
      </c>
      <c r="J8" s="31">
        <f t="shared" si="0"/>
        <v>2.3820000000000001</v>
      </c>
    </row>
    <row r="9" spans="1:16" ht="15" customHeight="1" x14ac:dyDescent="0.25">
      <c r="B9" s="8"/>
      <c r="E9" s="232"/>
      <c r="F9" s="231"/>
      <c r="G9" s="231"/>
      <c r="I9" s="68"/>
      <c r="J9" s="31"/>
    </row>
    <row r="10" spans="1:16" ht="14.25" customHeight="1" x14ac:dyDescent="0.25">
      <c r="B10" s="8"/>
      <c r="C10" s="10" t="s">
        <v>29</v>
      </c>
      <c r="D10" s="11">
        <v>100</v>
      </c>
      <c r="E10" s="7" t="s">
        <v>72</v>
      </c>
      <c r="F10" s="120">
        <v>80</v>
      </c>
      <c r="G10" s="120">
        <v>80</v>
      </c>
      <c r="H10" s="13"/>
      <c r="I10" s="68">
        <v>187.5</v>
      </c>
      <c r="J10" s="69">
        <f t="shared" si="0"/>
        <v>15</v>
      </c>
    </row>
    <row r="11" spans="1:16" x14ac:dyDescent="0.25">
      <c r="D11" s="12"/>
      <c r="E11" s="7" t="s">
        <v>15</v>
      </c>
      <c r="F11" s="120">
        <v>30</v>
      </c>
      <c r="G11" s="120">
        <v>30</v>
      </c>
      <c r="H11" s="13"/>
      <c r="I11" s="68">
        <v>57.14</v>
      </c>
      <c r="J11" s="69">
        <f t="shared" si="0"/>
        <v>1.7142000000000002</v>
      </c>
    </row>
    <row r="12" spans="1:16" x14ac:dyDescent="0.25">
      <c r="D12" s="12"/>
      <c r="E12" s="7" t="s">
        <v>10</v>
      </c>
      <c r="F12" s="120">
        <v>5</v>
      </c>
      <c r="G12" s="120">
        <v>5</v>
      </c>
      <c r="H12" s="13"/>
      <c r="I12" s="68">
        <v>546.95000000000005</v>
      </c>
      <c r="J12" s="69">
        <f t="shared" si="0"/>
        <v>2.73475</v>
      </c>
    </row>
    <row r="13" spans="1:16" ht="25.5" x14ac:dyDescent="0.25">
      <c r="D13" s="12"/>
      <c r="E13" s="7" t="s">
        <v>18</v>
      </c>
      <c r="F13" s="120">
        <v>0.4</v>
      </c>
      <c r="G13" s="120">
        <v>0.4</v>
      </c>
      <c r="H13" s="13"/>
      <c r="I13" s="68">
        <v>16</v>
      </c>
      <c r="J13" s="69">
        <f t="shared" si="0"/>
        <v>6.4000000000000003E-3</v>
      </c>
    </row>
    <row r="14" spans="1:16" x14ac:dyDescent="0.25">
      <c r="D14" s="12"/>
      <c r="E14" s="46" t="s">
        <v>165</v>
      </c>
      <c r="F14" s="120" t="s">
        <v>19</v>
      </c>
      <c r="G14" s="120">
        <v>100</v>
      </c>
      <c r="H14" s="13"/>
      <c r="I14" s="68"/>
      <c r="J14" s="84">
        <f>J10+J11+J12+J13</f>
        <v>19.455350000000003</v>
      </c>
    </row>
    <row r="15" spans="1:16" x14ac:dyDescent="0.25">
      <c r="D15" s="12"/>
      <c r="E15" s="61"/>
      <c r="F15" s="275"/>
      <c r="G15" s="275"/>
      <c r="H15" s="13"/>
      <c r="I15" s="68"/>
      <c r="J15" s="36"/>
    </row>
    <row r="16" spans="1:16" x14ac:dyDescent="0.25">
      <c r="E16" s="26"/>
      <c r="F16" s="26"/>
      <c r="G16" s="26"/>
      <c r="I16" s="68"/>
      <c r="J16" s="13"/>
    </row>
    <row r="17" spans="1:16" x14ac:dyDescent="0.25">
      <c r="C17" s="4" t="s">
        <v>28</v>
      </c>
      <c r="D17" s="12">
        <v>200</v>
      </c>
      <c r="E17" s="27" t="s">
        <v>22</v>
      </c>
      <c r="F17" s="24">
        <v>15</v>
      </c>
      <c r="G17" s="24">
        <v>15</v>
      </c>
      <c r="I17" s="89">
        <v>72.27</v>
      </c>
      <c r="J17" s="31">
        <f t="shared" ref="J17:J20" si="1">I17/1000*F17</f>
        <v>1.08405</v>
      </c>
      <c r="K17" s="14"/>
      <c r="L17" s="14"/>
      <c r="M17" s="14"/>
      <c r="N17" s="14"/>
      <c r="O17" s="14"/>
      <c r="P17" s="14"/>
    </row>
    <row r="18" spans="1:16" x14ac:dyDescent="0.25">
      <c r="D18" s="12"/>
      <c r="E18" s="27" t="s">
        <v>23</v>
      </c>
      <c r="F18" s="25">
        <v>5</v>
      </c>
      <c r="G18" s="25">
        <v>4</v>
      </c>
      <c r="I18" s="97">
        <v>160</v>
      </c>
      <c r="J18" s="31">
        <f t="shared" si="1"/>
        <v>0.8</v>
      </c>
      <c r="K18" s="14"/>
      <c r="L18" s="14"/>
      <c r="M18" s="14"/>
      <c r="N18" s="14"/>
      <c r="O18" s="14"/>
      <c r="P18" s="14"/>
    </row>
    <row r="19" spans="1:16" x14ac:dyDescent="0.25">
      <c r="D19" s="12"/>
      <c r="E19" s="27" t="s">
        <v>24</v>
      </c>
      <c r="F19" s="24">
        <v>0.6</v>
      </c>
      <c r="G19" s="24">
        <v>0.6</v>
      </c>
      <c r="I19" s="89">
        <v>700</v>
      </c>
      <c r="J19" s="31">
        <f t="shared" si="1"/>
        <v>0.42</v>
      </c>
      <c r="K19" s="14"/>
      <c r="L19" s="14"/>
      <c r="M19" s="14"/>
      <c r="N19" s="14"/>
      <c r="O19" s="14"/>
      <c r="P19" s="14"/>
    </row>
    <row r="20" spans="1:16" x14ac:dyDescent="0.25">
      <c r="D20" s="12"/>
      <c r="E20" s="28" t="s">
        <v>25</v>
      </c>
      <c r="F20" s="25">
        <v>150</v>
      </c>
      <c r="G20" s="25">
        <v>150</v>
      </c>
      <c r="I20" s="240"/>
      <c r="J20" s="31">
        <f t="shared" si="1"/>
        <v>0</v>
      </c>
      <c r="K20" s="15"/>
      <c r="L20" s="15"/>
      <c r="M20" s="15"/>
      <c r="N20" s="15"/>
      <c r="O20" s="15"/>
      <c r="P20" s="15"/>
    </row>
    <row r="21" spans="1:16" x14ac:dyDescent="0.25">
      <c r="D21" s="12"/>
      <c r="E21" s="32" t="s">
        <v>26</v>
      </c>
      <c r="F21" s="33"/>
      <c r="G21" s="34" t="s">
        <v>27</v>
      </c>
      <c r="H21" s="35"/>
      <c r="I21" s="109"/>
      <c r="J21" s="37">
        <f>SUM(J17:J20)</f>
        <v>2.3040500000000002</v>
      </c>
    </row>
    <row r="22" spans="1:16" x14ac:dyDescent="0.25">
      <c r="C22" s="2"/>
      <c r="D22" s="1"/>
      <c r="I22" s="66"/>
    </row>
    <row r="23" spans="1:16" x14ac:dyDescent="0.25">
      <c r="I23" s="66"/>
    </row>
    <row r="24" spans="1:16" s="29" customFormat="1" x14ac:dyDescent="0.25">
      <c r="A24" s="39"/>
      <c r="B24" s="39"/>
      <c r="C24" s="263" t="s">
        <v>218</v>
      </c>
      <c r="D24" s="41">
        <v>100</v>
      </c>
      <c r="E24" s="241" t="s">
        <v>87</v>
      </c>
      <c r="F24" s="39"/>
      <c r="G24" s="241"/>
      <c r="H24" s="39"/>
      <c r="I24" s="241">
        <v>65</v>
      </c>
      <c r="J24" s="241">
        <v>6.24</v>
      </c>
      <c r="K24" s="39"/>
      <c r="L24" s="39"/>
      <c r="M24" s="39"/>
      <c r="N24" s="39"/>
      <c r="O24" s="39"/>
      <c r="P24" s="39"/>
    </row>
    <row r="25" spans="1:16" s="18" customFormat="1" x14ac:dyDescent="0.25">
      <c r="A25" s="16"/>
      <c r="B25" s="19" t="s">
        <v>4</v>
      </c>
      <c r="C25" s="16"/>
      <c r="D25" s="17"/>
      <c r="E25" s="42"/>
      <c r="F25" s="42"/>
      <c r="G25" s="16"/>
      <c r="H25" s="16"/>
      <c r="I25" s="113"/>
      <c r="J25" s="43">
        <f>J33+J35+J36+J40+J43+J42</f>
        <v>64.606404999999995</v>
      </c>
      <c r="K25" s="16"/>
      <c r="L25" s="16"/>
      <c r="M25" s="16"/>
      <c r="N25" s="16"/>
      <c r="O25" s="16"/>
      <c r="P25" s="16"/>
    </row>
    <row r="26" spans="1:16" x14ac:dyDescent="0.25">
      <c r="B26" s="8" t="s">
        <v>0</v>
      </c>
      <c r="C26" s="68" t="s">
        <v>78</v>
      </c>
      <c r="D26" s="81">
        <v>150</v>
      </c>
      <c r="E26" s="121" t="s">
        <v>79</v>
      </c>
      <c r="F26" s="132">
        <v>130.5</v>
      </c>
      <c r="G26" s="77">
        <v>129</v>
      </c>
      <c r="H26" s="68"/>
      <c r="I26" s="68">
        <v>249.59</v>
      </c>
      <c r="J26" s="69">
        <f>I26/1000*F26</f>
        <v>32.571494999999999</v>
      </c>
    </row>
    <row r="27" spans="1:16" x14ac:dyDescent="0.25">
      <c r="C27" s="66"/>
      <c r="D27" s="81"/>
      <c r="E27" s="121" t="s">
        <v>10</v>
      </c>
      <c r="F27" s="132">
        <v>2</v>
      </c>
      <c r="G27" s="77">
        <v>2</v>
      </c>
      <c r="H27" s="68"/>
      <c r="I27" s="68">
        <v>546.95000000000005</v>
      </c>
      <c r="J27" s="69">
        <f t="shared" ref="J27:J39" si="2">I27/1000*F27</f>
        <v>1.0939000000000001</v>
      </c>
    </row>
    <row r="28" spans="1:16" x14ac:dyDescent="0.25">
      <c r="C28" s="66"/>
      <c r="D28" s="81"/>
      <c r="E28" s="121" t="s">
        <v>101</v>
      </c>
      <c r="F28" s="132">
        <v>2</v>
      </c>
      <c r="G28" s="77">
        <v>2</v>
      </c>
      <c r="H28" s="68"/>
      <c r="I28" s="68">
        <v>51.48</v>
      </c>
      <c r="J28" s="69">
        <f t="shared" si="2"/>
        <v>0.10296</v>
      </c>
    </row>
    <row r="29" spans="1:16" x14ac:dyDescent="0.25">
      <c r="C29" s="66"/>
      <c r="D29" s="81"/>
      <c r="E29" s="121" t="s">
        <v>83</v>
      </c>
      <c r="F29" s="122">
        <v>8</v>
      </c>
      <c r="G29" s="77">
        <v>8</v>
      </c>
      <c r="H29" s="68"/>
      <c r="I29" s="68">
        <v>187.5</v>
      </c>
      <c r="J29" s="69">
        <f t="shared" si="2"/>
        <v>1.5</v>
      </c>
    </row>
    <row r="30" spans="1:16" x14ac:dyDescent="0.25">
      <c r="C30" s="66"/>
      <c r="D30" s="81"/>
      <c r="E30" s="121" t="s">
        <v>84</v>
      </c>
      <c r="F30" s="122">
        <v>10</v>
      </c>
      <c r="G30" s="77">
        <v>10</v>
      </c>
      <c r="H30" s="68"/>
      <c r="I30" s="68">
        <v>72.27</v>
      </c>
      <c r="J30" s="69">
        <f t="shared" si="2"/>
        <v>0.72270000000000001</v>
      </c>
    </row>
    <row r="31" spans="1:16" x14ac:dyDescent="0.25">
      <c r="C31" s="66"/>
      <c r="D31" s="81"/>
      <c r="E31" s="121" t="s">
        <v>110</v>
      </c>
      <c r="F31" s="122">
        <v>5</v>
      </c>
      <c r="G31" s="77">
        <v>5</v>
      </c>
      <c r="H31" s="68"/>
      <c r="I31" s="68">
        <v>230</v>
      </c>
      <c r="J31" s="69">
        <f t="shared" si="2"/>
        <v>1.1500000000000001</v>
      </c>
    </row>
    <row r="32" spans="1:16" x14ac:dyDescent="0.25">
      <c r="C32" s="66"/>
      <c r="D32" s="81"/>
      <c r="E32" s="121" t="s">
        <v>76</v>
      </c>
      <c r="F32" s="122">
        <v>1</v>
      </c>
      <c r="G32" s="77">
        <v>1</v>
      </c>
      <c r="H32" s="68"/>
      <c r="I32" s="68">
        <v>16</v>
      </c>
      <c r="J32" s="69">
        <f t="shared" si="2"/>
        <v>1.6E-2</v>
      </c>
    </row>
    <row r="33" spans="1:16" x14ac:dyDescent="0.25">
      <c r="C33" s="66"/>
      <c r="D33" s="80"/>
      <c r="E33" s="82" t="s">
        <v>26</v>
      </c>
      <c r="F33" s="83"/>
      <c r="G33" s="68">
        <v>150</v>
      </c>
      <c r="H33" s="68"/>
      <c r="I33" s="68"/>
      <c r="J33" s="84">
        <f>J26+J27+J28+J29+J30+J31+J32</f>
        <v>37.157055</v>
      </c>
    </row>
    <row r="34" spans="1:16" x14ac:dyDescent="0.25">
      <c r="C34" s="66"/>
      <c r="D34" s="71"/>
      <c r="E34" s="73"/>
      <c r="F34" s="73"/>
      <c r="G34" s="66"/>
      <c r="H34" s="66"/>
      <c r="I34" s="68"/>
      <c r="J34" s="66"/>
    </row>
    <row r="35" spans="1:16" x14ac:dyDescent="0.25">
      <c r="C35" s="68" t="s">
        <v>32</v>
      </c>
      <c r="D35" s="80">
        <v>40</v>
      </c>
      <c r="E35" s="68" t="s">
        <v>32</v>
      </c>
      <c r="F35" s="80">
        <v>40</v>
      </c>
      <c r="G35" s="68"/>
      <c r="H35" s="68"/>
      <c r="I35" s="68">
        <v>59.55</v>
      </c>
      <c r="J35" s="69">
        <f t="shared" si="2"/>
        <v>2.3820000000000001</v>
      </c>
    </row>
    <row r="36" spans="1:16" x14ac:dyDescent="0.25">
      <c r="C36" s="68" t="s">
        <v>73</v>
      </c>
      <c r="D36" s="80">
        <v>20</v>
      </c>
      <c r="E36" s="86" t="s">
        <v>73</v>
      </c>
      <c r="F36" s="86">
        <v>20</v>
      </c>
      <c r="G36" s="86"/>
      <c r="H36" s="68"/>
      <c r="I36" s="68">
        <v>220</v>
      </c>
      <c r="J36" s="68">
        <f t="shared" si="2"/>
        <v>4.4000000000000004</v>
      </c>
    </row>
    <row r="37" spans="1:16" x14ac:dyDescent="0.25">
      <c r="C37" s="68" t="s">
        <v>35</v>
      </c>
      <c r="D37" s="81"/>
      <c r="E37" s="78" t="s">
        <v>36</v>
      </c>
      <c r="F37" s="79">
        <v>15</v>
      </c>
      <c r="G37" s="79">
        <v>15</v>
      </c>
      <c r="H37" s="77"/>
      <c r="I37" s="68">
        <v>72.27</v>
      </c>
      <c r="J37" s="69">
        <f t="shared" si="2"/>
        <v>1.08405</v>
      </c>
    </row>
    <row r="38" spans="1:16" x14ac:dyDescent="0.25">
      <c r="C38" s="68"/>
      <c r="D38" s="81"/>
      <c r="E38" s="78" t="s">
        <v>38</v>
      </c>
      <c r="F38" s="79">
        <v>0.6</v>
      </c>
      <c r="G38" s="79">
        <v>0.6</v>
      </c>
      <c r="H38" s="77"/>
      <c r="I38" s="68">
        <v>700</v>
      </c>
      <c r="J38" s="69">
        <f t="shared" si="2"/>
        <v>0.42</v>
      </c>
    </row>
    <row r="39" spans="1:16" x14ac:dyDescent="0.25">
      <c r="C39" s="68"/>
      <c r="D39" s="81"/>
      <c r="E39" s="78" t="s">
        <v>39</v>
      </c>
      <c r="F39" s="79">
        <v>184</v>
      </c>
      <c r="G39" s="79">
        <v>184</v>
      </c>
      <c r="H39" s="77"/>
      <c r="I39" s="66">
        <v>0</v>
      </c>
      <c r="J39" s="69">
        <f t="shared" si="2"/>
        <v>0</v>
      </c>
    </row>
    <row r="40" spans="1:16" x14ac:dyDescent="0.25">
      <c r="C40" s="68"/>
      <c r="D40" s="80"/>
      <c r="E40" s="82" t="s">
        <v>26</v>
      </c>
      <c r="F40" s="83"/>
      <c r="G40" s="83">
        <v>200</v>
      </c>
      <c r="H40" s="68"/>
      <c r="I40" s="66"/>
      <c r="J40" s="84">
        <f>SUM(J37:J39)</f>
        <v>1.5040499999999999</v>
      </c>
    </row>
    <row r="41" spans="1:16" x14ac:dyDescent="0.25">
      <c r="C41" s="68"/>
      <c r="D41" s="80"/>
      <c r="E41" s="82"/>
      <c r="F41" s="83"/>
      <c r="G41" s="83"/>
      <c r="H41" s="68"/>
      <c r="I41" s="66"/>
      <c r="J41" s="84"/>
    </row>
    <row r="42" spans="1:16" x14ac:dyDescent="0.25">
      <c r="C42" s="68" t="s">
        <v>107</v>
      </c>
      <c r="D42" s="80">
        <v>25</v>
      </c>
      <c r="E42" s="68" t="s">
        <v>33</v>
      </c>
      <c r="F42" s="68">
        <v>26</v>
      </c>
      <c r="G42" s="68">
        <v>25</v>
      </c>
      <c r="H42" s="68"/>
      <c r="I42" s="68">
        <v>497.05</v>
      </c>
      <c r="J42" s="68">
        <f t="shared" ref="J42" si="3">I42/1000*F42</f>
        <v>12.923299999999999</v>
      </c>
    </row>
    <row r="43" spans="1:16" x14ac:dyDescent="0.25">
      <c r="C43" s="251" t="s">
        <v>218</v>
      </c>
      <c r="D43" s="252">
        <v>100</v>
      </c>
      <c r="E43" s="66" t="s">
        <v>87</v>
      </c>
      <c r="F43" s="66"/>
      <c r="G43" s="66"/>
      <c r="H43" s="66"/>
      <c r="I43" s="66">
        <v>65</v>
      </c>
      <c r="J43" s="66">
        <v>6.24</v>
      </c>
    </row>
    <row r="44" spans="1:16" s="18" customFormat="1" x14ac:dyDescent="0.25">
      <c r="A44" s="16"/>
      <c r="B44" s="233" t="s">
        <v>40</v>
      </c>
      <c r="C44" s="42"/>
      <c r="D44" s="44"/>
      <c r="E44" s="42"/>
      <c r="F44" s="42"/>
      <c r="G44" s="42"/>
      <c r="H44" s="42"/>
      <c r="I44" s="115"/>
      <c r="J44" s="45">
        <f>J46+J55+J71+J78+J80+J82</f>
        <v>92.020859999999985</v>
      </c>
      <c r="K44" s="16"/>
      <c r="L44" s="16"/>
      <c r="M44" s="16"/>
      <c r="N44" s="16"/>
      <c r="O44" s="16"/>
      <c r="P44" s="16"/>
    </row>
    <row r="45" spans="1:16" x14ac:dyDescent="0.25">
      <c r="C45" s="66"/>
      <c r="D45" s="71"/>
      <c r="E45" s="106"/>
      <c r="F45" s="107"/>
      <c r="G45" s="107"/>
      <c r="H45" s="66"/>
      <c r="I45" s="66"/>
      <c r="J45" s="66"/>
      <c r="K45" s="66"/>
    </row>
    <row r="46" spans="1:16" x14ac:dyDescent="0.25">
      <c r="C46" s="68" t="s">
        <v>32</v>
      </c>
      <c r="D46" s="80">
        <v>40</v>
      </c>
      <c r="E46" s="68" t="s">
        <v>32</v>
      </c>
      <c r="F46" s="80">
        <v>40</v>
      </c>
      <c r="G46" s="68">
        <v>40</v>
      </c>
      <c r="H46" s="68"/>
      <c r="I46" s="68">
        <v>59.55</v>
      </c>
      <c r="J46" s="69">
        <f t="shared" ref="J46" si="4">I46/1000*F46</f>
        <v>2.3820000000000001</v>
      </c>
      <c r="K46" s="66"/>
    </row>
    <row r="47" spans="1:16" x14ac:dyDescent="0.25">
      <c r="C47" s="68"/>
      <c r="D47" s="81"/>
      <c r="E47" s="127"/>
      <c r="F47" s="68"/>
      <c r="G47" s="68"/>
      <c r="H47" s="68"/>
      <c r="I47" s="66"/>
      <c r="J47" s="69"/>
      <c r="K47" s="66"/>
    </row>
    <row r="48" spans="1:16" ht="30" x14ac:dyDescent="0.25">
      <c r="C48" s="68" t="s">
        <v>174</v>
      </c>
      <c r="D48" s="81">
        <v>100</v>
      </c>
      <c r="E48" s="127" t="s">
        <v>210</v>
      </c>
      <c r="F48" s="68">
        <v>105</v>
      </c>
      <c r="G48" s="68">
        <v>84</v>
      </c>
      <c r="H48" s="68"/>
      <c r="I48" s="68">
        <v>45</v>
      </c>
      <c r="J48" s="69">
        <f t="shared" ref="J48:J54" si="5">I48/1000*F48</f>
        <v>4.7249999999999996</v>
      </c>
      <c r="K48" s="66"/>
    </row>
    <row r="49" spans="3:11" x14ac:dyDescent="0.25">
      <c r="C49" s="68"/>
      <c r="D49" s="81"/>
      <c r="E49" s="127" t="s">
        <v>94</v>
      </c>
      <c r="F49" s="68">
        <v>12.5</v>
      </c>
      <c r="G49" s="68">
        <v>10</v>
      </c>
      <c r="H49" s="68"/>
      <c r="I49" s="68">
        <v>30</v>
      </c>
      <c r="J49" s="69">
        <f t="shared" si="5"/>
        <v>0.375</v>
      </c>
      <c r="K49" s="66"/>
    </row>
    <row r="50" spans="3:11" x14ac:dyDescent="0.25">
      <c r="C50" s="68"/>
      <c r="D50" s="81"/>
      <c r="E50" s="127" t="s">
        <v>84</v>
      </c>
      <c r="F50" s="68">
        <v>5</v>
      </c>
      <c r="G50" s="68">
        <v>5</v>
      </c>
      <c r="H50" s="68"/>
      <c r="I50" s="68">
        <v>72.27</v>
      </c>
      <c r="J50" s="69">
        <f t="shared" si="5"/>
        <v>0.36135</v>
      </c>
      <c r="K50" s="66"/>
    </row>
    <row r="51" spans="3:11" x14ac:dyDescent="0.25">
      <c r="C51" s="68"/>
      <c r="D51" s="81"/>
      <c r="E51" s="127" t="s">
        <v>89</v>
      </c>
      <c r="F51" s="68">
        <v>10</v>
      </c>
      <c r="G51" s="68">
        <v>10</v>
      </c>
      <c r="H51" s="68"/>
      <c r="I51" s="68">
        <v>135.58000000000001</v>
      </c>
      <c r="J51" s="69">
        <f t="shared" si="5"/>
        <v>1.3558000000000001</v>
      </c>
      <c r="K51" s="66"/>
    </row>
    <row r="52" spans="3:11" x14ac:dyDescent="0.25">
      <c r="C52" s="68"/>
      <c r="D52" s="81"/>
      <c r="E52" s="127" t="s">
        <v>159</v>
      </c>
      <c r="F52" s="68">
        <v>0.38</v>
      </c>
      <c r="G52" s="68">
        <v>0.38</v>
      </c>
      <c r="H52" s="68"/>
      <c r="I52" s="68">
        <v>16</v>
      </c>
      <c r="J52" s="69">
        <f t="shared" si="5"/>
        <v>6.0800000000000003E-3</v>
      </c>
      <c r="K52" s="66"/>
    </row>
    <row r="53" spans="3:11" x14ac:dyDescent="0.25">
      <c r="C53" s="68"/>
      <c r="D53" s="81"/>
      <c r="E53" s="127" t="s">
        <v>39</v>
      </c>
      <c r="F53" s="68">
        <v>5</v>
      </c>
      <c r="G53" s="68">
        <v>5</v>
      </c>
      <c r="H53" s="68"/>
      <c r="I53" s="68">
        <v>0</v>
      </c>
      <c r="J53" s="69">
        <f t="shared" si="5"/>
        <v>0</v>
      </c>
      <c r="K53" s="66"/>
    </row>
    <row r="54" spans="3:11" x14ac:dyDescent="0.25">
      <c r="C54" s="68"/>
      <c r="D54" s="81"/>
      <c r="E54" s="127" t="s">
        <v>155</v>
      </c>
      <c r="F54" s="68">
        <v>0.12</v>
      </c>
      <c r="G54" s="68">
        <v>0.12</v>
      </c>
      <c r="H54" s="68"/>
      <c r="I54" s="68">
        <v>700</v>
      </c>
      <c r="J54" s="69">
        <f t="shared" si="5"/>
        <v>8.3999999999999991E-2</v>
      </c>
      <c r="K54" s="66"/>
    </row>
    <row r="55" spans="3:11" x14ac:dyDescent="0.25">
      <c r="C55" s="68"/>
      <c r="D55" s="81"/>
      <c r="E55" s="127" t="s">
        <v>97</v>
      </c>
      <c r="F55" s="68">
        <v>100</v>
      </c>
      <c r="G55" s="68"/>
      <c r="H55" s="68"/>
      <c r="I55" s="66"/>
      <c r="J55" s="69">
        <f>SUM(J48:J54)</f>
        <v>6.9072299999999993</v>
      </c>
      <c r="K55" s="66"/>
    </row>
    <row r="56" spans="3:11" x14ac:dyDescent="0.25">
      <c r="C56" s="66"/>
      <c r="D56" s="71"/>
      <c r="E56" s="234"/>
      <c r="F56" s="66"/>
      <c r="G56" s="66"/>
      <c r="H56" s="66"/>
      <c r="I56" s="66"/>
      <c r="J56" s="66"/>
      <c r="K56" s="66"/>
    </row>
    <row r="57" spans="3:11" x14ac:dyDescent="0.25">
      <c r="C57" s="68" t="s">
        <v>113</v>
      </c>
      <c r="D57" s="80">
        <v>150</v>
      </c>
      <c r="E57" s="152" t="s">
        <v>114</v>
      </c>
      <c r="F57" s="83">
        <v>110</v>
      </c>
      <c r="G57" s="68">
        <v>81</v>
      </c>
      <c r="H57" s="68"/>
      <c r="I57" s="68">
        <v>432</v>
      </c>
      <c r="J57" s="69">
        <f t="shared" ref="J57:J62" si="6">I57/1000*F57</f>
        <v>47.519999999999996</v>
      </c>
      <c r="K57" s="66"/>
    </row>
    <row r="58" spans="3:11" x14ac:dyDescent="0.25">
      <c r="C58" s="68"/>
      <c r="D58" s="80"/>
      <c r="E58" s="152" t="s">
        <v>89</v>
      </c>
      <c r="F58" s="83">
        <v>4</v>
      </c>
      <c r="G58" s="68">
        <v>4</v>
      </c>
      <c r="H58" s="68"/>
      <c r="I58" s="68">
        <v>135.58000000000001</v>
      </c>
      <c r="J58" s="69">
        <f t="shared" si="6"/>
        <v>0.54232000000000002</v>
      </c>
      <c r="K58" s="66"/>
    </row>
    <row r="59" spans="3:11" x14ac:dyDescent="0.25">
      <c r="C59" s="68"/>
      <c r="D59" s="80"/>
      <c r="E59" s="153" t="s">
        <v>115</v>
      </c>
      <c r="F59" s="83"/>
      <c r="G59" s="68">
        <v>85</v>
      </c>
      <c r="H59" s="68"/>
      <c r="I59" s="68"/>
      <c r="J59" s="69">
        <f t="shared" si="6"/>
        <v>0</v>
      </c>
      <c r="K59" s="66"/>
    </row>
    <row r="60" spans="3:11" x14ac:dyDescent="0.25">
      <c r="C60" s="68"/>
      <c r="D60" s="80"/>
      <c r="E60" s="152" t="s">
        <v>116</v>
      </c>
      <c r="F60" s="83">
        <v>36</v>
      </c>
      <c r="G60" s="68">
        <v>100</v>
      </c>
      <c r="H60" s="68"/>
      <c r="I60" s="68">
        <v>64.349999999999994</v>
      </c>
      <c r="J60" s="69">
        <f t="shared" si="6"/>
        <v>2.3165999999999998</v>
      </c>
      <c r="K60" s="66"/>
    </row>
    <row r="61" spans="3:11" x14ac:dyDescent="0.25">
      <c r="C61" s="68"/>
      <c r="D61" s="80"/>
      <c r="E61" s="152" t="s">
        <v>88</v>
      </c>
      <c r="F61" s="83">
        <v>12</v>
      </c>
      <c r="G61" s="68">
        <v>10</v>
      </c>
      <c r="H61" s="68"/>
      <c r="I61" s="68">
        <v>21</v>
      </c>
      <c r="J61" s="69">
        <f t="shared" si="6"/>
        <v>0.252</v>
      </c>
      <c r="K61" s="66"/>
    </row>
    <row r="62" spans="3:11" x14ac:dyDescent="0.25">
      <c r="C62" s="68"/>
      <c r="D62" s="80"/>
      <c r="E62" s="152" t="s">
        <v>89</v>
      </c>
      <c r="F62" s="83">
        <v>2</v>
      </c>
      <c r="G62" s="68">
        <v>2</v>
      </c>
      <c r="H62" s="68"/>
      <c r="I62" s="68">
        <v>135.58000000000001</v>
      </c>
      <c r="J62" s="69">
        <f t="shared" si="6"/>
        <v>0.27116000000000001</v>
      </c>
      <c r="K62" s="66"/>
    </row>
    <row r="63" spans="3:11" ht="45" x14ac:dyDescent="0.25">
      <c r="C63" s="68"/>
      <c r="D63" s="80"/>
      <c r="E63" s="154" t="s">
        <v>117</v>
      </c>
      <c r="F63" s="83"/>
      <c r="G63" s="68">
        <v>5</v>
      </c>
      <c r="H63" s="68"/>
      <c r="I63" s="66"/>
      <c r="J63" s="69"/>
      <c r="K63" s="66"/>
    </row>
    <row r="64" spans="3:11" x14ac:dyDescent="0.25">
      <c r="C64" s="68"/>
      <c r="D64" s="80"/>
      <c r="E64" s="152" t="s">
        <v>83</v>
      </c>
      <c r="F64" s="83">
        <v>5</v>
      </c>
      <c r="G64" s="68">
        <v>5</v>
      </c>
      <c r="H64" s="68"/>
      <c r="I64" s="68">
        <v>187.5</v>
      </c>
      <c r="J64" s="69">
        <f>I64/1000*F64</f>
        <v>0.9375</v>
      </c>
      <c r="K64" s="66"/>
    </row>
    <row r="65" spans="3:11" ht="45" x14ac:dyDescent="0.25">
      <c r="C65" s="68"/>
      <c r="D65" s="80"/>
      <c r="E65" s="155" t="s">
        <v>118</v>
      </c>
      <c r="F65" s="83">
        <v>2</v>
      </c>
      <c r="G65" s="68">
        <v>2</v>
      </c>
      <c r="H65" s="68"/>
      <c r="I65" s="68">
        <v>546.95000000000005</v>
      </c>
      <c r="J65" s="69">
        <f>I65/1000*F65</f>
        <v>1.0939000000000001</v>
      </c>
      <c r="K65" s="66"/>
    </row>
    <row r="66" spans="3:11" x14ac:dyDescent="0.25">
      <c r="C66" s="68"/>
      <c r="D66" s="80"/>
      <c r="E66" s="155" t="s">
        <v>119</v>
      </c>
      <c r="F66" s="83">
        <v>3</v>
      </c>
      <c r="G66" s="68">
        <v>3</v>
      </c>
      <c r="H66" s="68"/>
      <c r="I66" s="66"/>
      <c r="J66" s="69"/>
      <c r="K66" s="66"/>
    </row>
    <row r="67" spans="3:11" x14ac:dyDescent="0.25">
      <c r="C67" s="68"/>
      <c r="D67" s="80"/>
      <c r="E67" s="154" t="s">
        <v>120</v>
      </c>
      <c r="F67" s="83"/>
      <c r="G67" s="68">
        <v>166</v>
      </c>
      <c r="H67" s="68"/>
      <c r="I67" s="66"/>
      <c r="J67" s="69"/>
      <c r="K67" s="66"/>
    </row>
    <row r="68" spans="3:11" ht="30" x14ac:dyDescent="0.25">
      <c r="C68" s="68"/>
      <c r="D68" s="80"/>
      <c r="E68" s="154" t="s">
        <v>121</v>
      </c>
      <c r="F68" s="83"/>
      <c r="G68" s="68">
        <v>150</v>
      </c>
      <c r="H68" s="68"/>
      <c r="I68" s="66"/>
      <c r="J68" s="69"/>
      <c r="K68" s="66"/>
    </row>
    <row r="69" spans="3:11" x14ac:dyDescent="0.25">
      <c r="C69" s="68"/>
      <c r="D69" s="80"/>
      <c r="E69" s="155" t="s">
        <v>96</v>
      </c>
      <c r="F69" s="83">
        <v>5</v>
      </c>
      <c r="G69" s="68">
        <v>5</v>
      </c>
      <c r="H69" s="68"/>
      <c r="I69" s="68">
        <v>546.95000000000005</v>
      </c>
      <c r="J69" s="69">
        <f t="shared" ref="J69:J70" si="7">I69/1000*F69</f>
        <v>2.73475</v>
      </c>
      <c r="K69" s="66"/>
    </row>
    <row r="70" spans="3:11" x14ac:dyDescent="0.25">
      <c r="C70" s="68"/>
      <c r="D70" s="80"/>
      <c r="E70" s="155" t="s">
        <v>76</v>
      </c>
      <c r="F70" s="83">
        <v>4</v>
      </c>
      <c r="G70" s="68">
        <v>4</v>
      </c>
      <c r="H70" s="68"/>
      <c r="I70" s="68">
        <v>16</v>
      </c>
      <c r="J70" s="69">
        <f t="shared" si="7"/>
        <v>6.4000000000000001E-2</v>
      </c>
      <c r="K70" s="66"/>
    </row>
    <row r="71" spans="3:11" x14ac:dyDescent="0.25">
      <c r="C71" s="68"/>
      <c r="D71" s="80"/>
      <c r="E71" s="155" t="s">
        <v>97</v>
      </c>
      <c r="F71" s="83"/>
      <c r="G71" s="68">
        <v>150</v>
      </c>
      <c r="H71" s="68"/>
      <c r="I71" s="66"/>
      <c r="J71" s="84">
        <f>SUM(J57:J70)</f>
        <v>55.732229999999994</v>
      </c>
      <c r="K71" s="66"/>
    </row>
    <row r="72" spans="3:11" x14ac:dyDescent="0.25">
      <c r="C72" s="66"/>
      <c r="D72" s="71"/>
      <c r="E72" s="234"/>
      <c r="F72" s="66"/>
      <c r="G72" s="66"/>
      <c r="H72" s="66"/>
      <c r="I72" s="66"/>
      <c r="J72" s="66"/>
      <c r="K72" s="66"/>
    </row>
    <row r="73" spans="3:11" x14ac:dyDescent="0.25">
      <c r="C73" s="66"/>
      <c r="D73" s="70"/>
      <c r="E73" s="123"/>
      <c r="F73" s="124"/>
      <c r="G73" s="125"/>
      <c r="H73" s="66"/>
      <c r="I73" s="66"/>
      <c r="J73" s="66"/>
      <c r="K73" s="66"/>
    </row>
    <row r="74" spans="3:11" x14ac:dyDescent="0.25">
      <c r="C74" s="68" t="s">
        <v>70</v>
      </c>
      <c r="D74" s="81">
        <v>200</v>
      </c>
      <c r="E74" s="91" t="s">
        <v>68</v>
      </c>
      <c r="F74" s="92">
        <v>4</v>
      </c>
      <c r="G74" s="93">
        <v>4</v>
      </c>
      <c r="H74" s="68"/>
      <c r="I74" s="89">
        <v>400</v>
      </c>
      <c r="J74" s="69">
        <f>I74/1000*F74</f>
        <v>1.6</v>
      </c>
      <c r="K74" s="66"/>
    </row>
    <row r="75" spans="3:11" x14ac:dyDescent="0.25">
      <c r="C75" s="68"/>
      <c r="D75" s="81"/>
      <c r="E75" s="94" t="s">
        <v>15</v>
      </c>
      <c r="F75" s="95">
        <v>100</v>
      </c>
      <c r="G75" s="96">
        <v>100</v>
      </c>
      <c r="H75" s="68"/>
      <c r="I75" s="97">
        <v>57.14</v>
      </c>
      <c r="J75" s="69">
        <f t="shared" ref="J75:J77" si="8">I75/1000*F75</f>
        <v>5.7140000000000004</v>
      </c>
      <c r="K75" s="66"/>
    </row>
    <row r="76" spans="3:11" x14ac:dyDescent="0.25">
      <c r="C76" s="68"/>
      <c r="D76" s="81"/>
      <c r="E76" s="94" t="s">
        <v>16</v>
      </c>
      <c r="F76" s="95">
        <v>110</v>
      </c>
      <c r="G76" s="96">
        <v>0</v>
      </c>
      <c r="H76" s="68"/>
      <c r="I76" s="89">
        <v>0</v>
      </c>
      <c r="J76" s="69">
        <f t="shared" si="8"/>
        <v>0</v>
      </c>
      <c r="K76" s="66"/>
    </row>
    <row r="77" spans="3:11" x14ac:dyDescent="0.25">
      <c r="C77" s="68"/>
      <c r="D77" s="81"/>
      <c r="E77" s="98" t="s">
        <v>69</v>
      </c>
      <c r="F77" s="99">
        <v>20</v>
      </c>
      <c r="G77" s="100">
        <v>20</v>
      </c>
      <c r="H77" s="68"/>
      <c r="I77" s="97">
        <v>72.27</v>
      </c>
      <c r="J77" s="69">
        <f t="shared" si="8"/>
        <v>1.4454</v>
      </c>
      <c r="K77" s="66"/>
    </row>
    <row r="78" spans="3:11" x14ac:dyDescent="0.25">
      <c r="C78" s="68"/>
      <c r="D78" s="81"/>
      <c r="E78" s="101" t="s">
        <v>41</v>
      </c>
      <c r="F78" s="102"/>
      <c r="G78" s="103" t="s">
        <v>27</v>
      </c>
      <c r="H78" s="104"/>
      <c r="I78" s="109"/>
      <c r="J78" s="105">
        <f>J74+J75+J76+J77</f>
        <v>8.7593999999999994</v>
      </c>
      <c r="K78" s="66"/>
    </row>
    <row r="79" spans="3:11" x14ac:dyDescent="0.25">
      <c r="C79" s="66"/>
      <c r="D79" s="71"/>
      <c r="E79" s="66"/>
      <c r="F79" s="66"/>
      <c r="G79" s="66"/>
      <c r="H79" s="66"/>
      <c r="I79" s="66"/>
      <c r="J79" s="66"/>
      <c r="K79" s="66"/>
    </row>
    <row r="80" spans="3:11" x14ac:dyDescent="0.25">
      <c r="C80" s="75" t="s">
        <v>3</v>
      </c>
      <c r="D80" s="76">
        <v>100</v>
      </c>
      <c r="E80" s="68" t="s">
        <v>87</v>
      </c>
      <c r="F80" s="68"/>
      <c r="G80" s="68"/>
      <c r="H80" s="68"/>
      <c r="I80" s="68">
        <v>65</v>
      </c>
      <c r="J80" s="77">
        <v>6.24</v>
      </c>
      <c r="K80" s="66"/>
    </row>
    <row r="81" spans="1:16" x14ac:dyDescent="0.25">
      <c r="C81" s="75"/>
      <c r="D81" s="76"/>
      <c r="E81" s="68"/>
      <c r="F81" s="68"/>
      <c r="G81" s="68"/>
      <c r="H81" s="68"/>
      <c r="I81" s="68"/>
      <c r="J81" s="77"/>
      <c r="K81" s="66"/>
    </row>
    <row r="82" spans="1:16" x14ac:dyDescent="0.25">
      <c r="C82" s="251" t="s">
        <v>203</v>
      </c>
      <c r="D82" s="252">
        <v>50</v>
      </c>
      <c r="E82" s="66" t="s">
        <v>204</v>
      </c>
      <c r="F82" s="66">
        <v>50</v>
      </c>
      <c r="G82" s="66"/>
      <c r="H82" s="66"/>
      <c r="I82" s="66">
        <v>240</v>
      </c>
      <c r="J82" s="66">
        <f t="shared" ref="J82" si="9">I82/1000*F82</f>
        <v>12</v>
      </c>
      <c r="K82" s="66"/>
    </row>
    <row r="83" spans="1:16" x14ac:dyDescent="0.25">
      <c r="C83" s="68"/>
      <c r="D83" s="80"/>
      <c r="E83" s="68"/>
      <c r="F83" s="68"/>
      <c r="G83" s="68"/>
      <c r="H83" s="68"/>
      <c r="I83" s="66"/>
      <c r="J83" s="68"/>
      <c r="K83" s="66"/>
    </row>
    <row r="84" spans="1:16" s="18" customFormat="1" x14ac:dyDescent="0.25">
      <c r="A84" s="16"/>
      <c r="B84" s="19" t="s">
        <v>42</v>
      </c>
      <c r="C84" s="113"/>
      <c r="D84" s="114"/>
      <c r="E84" s="115"/>
      <c r="F84" s="115"/>
      <c r="G84" s="115"/>
      <c r="H84" s="115"/>
      <c r="I84" s="115"/>
      <c r="J84" s="116">
        <f>J95+J101+J106+J113+J116+J118+J120+J121+J122</f>
        <v>77.389330000000001</v>
      </c>
      <c r="K84" s="16"/>
      <c r="L84" s="16"/>
      <c r="M84" s="16"/>
      <c r="N84" s="16"/>
      <c r="O84" s="16"/>
      <c r="P84" s="16"/>
    </row>
    <row r="85" spans="1:16" s="4" customFormat="1" x14ac:dyDescent="0.25">
      <c r="B85" s="66"/>
      <c r="C85" s="66"/>
      <c r="D85" s="71"/>
      <c r="E85" s="73"/>
      <c r="F85" s="73"/>
      <c r="G85" s="73"/>
      <c r="H85" s="66"/>
      <c r="I85" s="66"/>
      <c r="J85" s="66"/>
    </row>
    <row r="86" spans="1:16" s="4" customFormat="1" ht="30" x14ac:dyDescent="0.25">
      <c r="B86" s="66"/>
      <c r="C86" s="133" t="s">
        <v>206</v>
      </c>
      <c r="D86" s="80">
        <v>100</v>
      </c>
      <c r="E86" s="68" t="s">
        <v>114</v>
      </c>
      <c r="F86" s="68">
        <v>82.3</v>
      </c>
      <c r="G86" s="68">
        <v>68.900000000000006</v>
      </c>
      <c r="H86" s="68"/>
      <c r="I86" s="68">
        <v>432</v>
      </c>
      <c r="J86" s="69">
        <f t="shared" ref="J86:J94" si="10">I86/1000*F86</f>
        <v>35.553599999999996</v>
      </c>
    </row>
    <row r="87" spans="1:16" s="4" customFormat="1" x14ac:dyDescent="0.25">
      <c r="B87" s="66"/>
      <c r="C87" s="133"/>
      <c r="D87" s="80"/>
      <c r="E87" s="68" t="s">
        <v>32</v>
      </c>
      <c r="F87" s="68">
        <v>15</v>
      </c>
      <c r="G87" s="68">
        <v>15</v>
      </c>
      <c r="H87" s="68"/>
      <c r="I87" s="68">
        <v>59.55</v>
      </c>
      <c r="J87" s="69">
        <f t="shared" si="10"/>
        <v>0.89324999999999999</v>
      </c>
    </row>
    <row r="88" spans="1:16" s="4" customFormat="1" x14ac:dyDescent="0.25">
      <c r="B88" s="66"/>
      <c r="C88" s="133"/>
      <c r="D88" s="80"/>
      <c r="E88" s="68" t="s">
        <v>76</v>
      </c>
      <c r="F88" s="68">
        <v>1</v>
      </c>
      <c r="G88" s="68">
        <v>1</v>
      </c>
      <c r="H88" s="68"/>
      <c r="I88" s="68">
        <v>16</v>
      </c>
      <c r="J88" s="69">
        <f t="shared" si="10"/>
        <v>1.6E-2</v>
      </c>
    </row>
    <row r="89" spans="1:16" s="4" customFormat="1" x14ac:dyDescent="0.25">
      <c r="B89" s="66"/>
      <c r="C89" s="133"/>
      <c r="D89" s="80"/>
      <c r="E89" s="68" t="s">
        <v>72</v>
      </c>
      <c r="F89" s="68">
        <v>4.4000000000000004</v>
      </c>
      <c r="G89" s="68">
        <v>4.4000000000000004</v>
      </c>
      <c r="H89" s="68"/>
      <c r="I89" s="68">
        <v>187.5</v>
      </c>
      <c r="J89" s="69">
        <f t="shared" si="10"/>
        <v>0.82500000000000007</v>
      </c>
    </row>
    <row r="90" spans="1:16" s="4" customFormat="1" x14ac:dyDescent="0.25">
      <c r="B90" s="66"/>
      <c r="C90" s="133"/>
      <c r="D90" s="80"/>
      <c r="E90" s="68" t="s">
        <v>88</v>
      </c>
      <c r="F90" s="68">
        <v>3.9</v>
      </c>
      <c r="G90" s="68">
        <v>3.9</v>
      </c>
      <c r="H90" s="68"/>
      <c r="I90" s="68">
        <v>21</v>
      </c>
      <c r="J90" s="69">
        <f t="shared" si="10"/>
        <v>8.1900000000000001E-2</v>
      </c>
    </row>
    <row r="91" spans="1:16" s="4" customFormat="1" x14ac:dyDescent="0.25">
      <c r="B91" s="66"/>
      <c r="C91" s="133"/>
      <c r="D91" s="80"/>
      <c r="E91" s="68" t="s">
        <v>81</v>
      </c>
      <c r="F91" s="68">
        <v>14.4</v>
      </c>
      <c r="G91" s="68">
        <v>14.4</v>
      </c>
      <c r="H91" s="68"/>
      <c r="I91" s="68">
        <v>57.14</v>
      </c>
      <c r="J91" s="69">
        <f t="shared" si="10"/>
        <v>0.8228160000000001</v>
      </c>
    </row>
    <row r="92" spans="1:16" s="4" customFormat="1" x14ac:dyDescent="0.25">
      <c r="B92" s="66"/>
      <c r="C92" s="133"/>
      <c r="D92" s="80"/>
      <c r="E92" s="68" t="s">
        <v>85</v>
      </c>
      <c r="F92" s="68">
        <v>4.4000000000000004</v>
      </c>
      <c r="G92" s="68">
        <v>4.4000000000000004</v>
      </c>
      <c r="H92" s="68"/>
      <c r="I92" s="68">
        <v>250</v>
      </c>
      <c r="J92" s="69">
        <f t="shared" si="10"/>
        <v>1.1000000000000001</v>
      </c>
    </row>
    <row r="93" spans="1:16" s="4" customFormat="1" x14ac:dyDescent="0.25">
      <c r="B93" s="66"/>
      <c r="C93" s="133"/>
      <c r="D93" s="80"/>
      <c r="E93" s="68" t="s">
        <v>159</v>
      </c>
      <c r="F93" s="68">
        <v>0.8</v>
      </c>
      <c r="G93" s="68">
        <v>0.8</v>
      </c>
      <c r="H93" s="68"/>
      <c r="I93" s="68">
        <v>16</v>
      </c>
      <c r="J93" s="69">
        <f t="shared" si="10"/>
        <v>1.2800000000000001E-2</v>
      </c>
    </row>
    <row r="94" spans="1:16" s="4" customFormat="1" x14ac:dyDescent="0.25">
      <c r="B94" s="66"/>
      <c r="C94" s="133"/>
      <c r="D94" s="80"/>
      <c r="E94" s="68" t="s">
        <v>89</v>
      </c>
      <c r="F94" s="68">
        <v>3.3</v>
      </c>
      <c r="G94" s="68">
        <v>3.3</v>
      </c>
      <c r="H94" s="68"/>
      <c r="I94" s="68">
        <v>135.58000000000001</v>
      </c>
      <c r="J94" s="69">
        <f t="shared" si="10"/>
        <v>0.44741399999999998</v>
      </c>
    </row>
    <row r="95" spans="1:16" s="4" customFormat="1" x14ac:dyDescent="0.25">
      <c r="B95" s="66"/>
      <c r="C95" s="133"/>
      <c r="D95" s="80"/>
      <c r="E95" s="68" t="s">
        <v>97</v>
      </c>
      <c r="F95" s="68">
        <v>100</v>
      </c>
      <c r="G95" s="68"/>
      <c r="H95" s="68"/>
      <c r="I95" s="68"/>
      <c r="J95" s="84">
        <f>SUM(J86:J94)</f>
        <v>39.752780000000001</v>
      </c>
    </row>
    <row r="96" spans="1:16" s="4" customFormat="1" x14ac:dyDescent="0.25">
      <c r="B96" s="66"/>
      <c r="C96" s="133"/>
      <c r="D96" s="80"/>
      <c r="E96" s="68"/>
      <c r="F96" s="68"/>
      <c r="G96" s="68"/>
      <c r="H96" s="68"/>
      <c r="I96" s="68"/>
      <c r="J96" s="84"/>
    </row>
    <row r="97" spans="2:10" s="4" customFormat="1" ht="30" x14ac:dyDescent="0.25">
      <c r="B97" s="66"/>
      <c r="C97" s="133" t="s">
        <v>133</v>
      </c>
      <c r="D97" s="80">
        <v>180</v>
      </c>
      <c r="E97" s="68" t="s">
        <v>130</v>
      </c>
      <c r="F97" s="68">
        <v>212</v>
      </c>
      <c r="G97" s="68">
        <v>170</v>
      </c>
      <c r="H97" s="68"/>
      <c r="I97" s="68">
        <v>27</v>
      </c>
      <c r="J97" s="69">
        <f t="shared" ref="J97:J100" si="11">I97/1000*F97</f>
        <v>5.7240000000000002</v>
      </c>
    </row>
    <row r="98" spans="2:10" s="4" customFormat="1" x14ac:dyDescent="0.25">
      <c r="B98" s="66"/>
      <c r="C98" s="133"/>
      <c r="D98" s="80"/>
      <c r="E98" s="68" t="s">
        <v>81</v>
      </c>
      <c r="F98" s="68">
        <v>30</v>
      </c>
      <c r="G98" s="68">
        <v>30</v>
      </c>
      <c r="H98" s="68"/>
      <c r="I98" s="68">
        <v>57.14</v>
      </c>
      <c r="J98" s="69">
        <f t="shared" si="11"/>
        <v>1.7142000000000002</v>
      </c>
    </row>
    <row r="99" spans="2:10" s="4" customFormat="1" x14ac:dyDescent="0.25">
      <c r="B99" s="66"/>
      <c r="C99" s="133"/>
      <c r="D99" s="80"/>
      <c r="E99" s="68" t="s">
        <v>76</v>
      </c>
      <c r="F99" s="68">
        <v>0.3</v>
      </c>
      <c r="G99" s="68">
        <v>0.3</v>
      </c>
      <c r="H99" s="68"/>
      <c r="I99" s="68">
        <v>16</v>
      </c>
      <c r="J99" s="69">
        <f t="shared" si="11"/>
        <v>4.7999999999999996E-3</v>
      </c>
    </row>
    <row r="100" spans="2:10" s="4" customFormat="1" x14ac:dyDescent="0.25">
      <c r="B100" s="66"/>
      <c r="C100" s="133"/>
      <c r="D100" s="80"/>
      <c r="E100" s="68" t="s">
        <v>10</v>
      </c>
      <c r="F100" s="68">
        <v>4</v>
      </c>
      <c r="G100" s="68">
        <v>4</v>
      </c>
      <c r="H100" s="68"/>
      <c r="I100" s="68">
        <v>546.95000000000005</v>
      </c>
      <c r="J100" s="69">
        <f t="shared" si="11"/>
        <v>2.1878000000000002</v>
      </c>
    </row>
    <row r="101" spans="2:10" s="4" customFormat="1" x14ac:dyDescent="0.25">
      <c r="B101" s="66"/>
      <c r="C101" s="133"/>
      <c r="D101" s="80"/>
      <c r="E101" s="68" t="s">
        <v>11</v>
      </c>
      <c r="F101" s="68">
        <v>180</v>
      </c>
      <c r="G101" s="68"/>
      <c r="H101" s="68"/>
      <c r="I101" s="68"/>
      <c r="J101" s="84">
        <f>SUM(J97:J100)</f>
        <v>9.6308000000000007</v>
      </c>
    </row>
    <row r="102" spans="2:10" s="4" customFormat="1" x14ac:dyDescent="0.25">
      <c r="B102" s="66"/>
      <c r="C102" s="133"/>
      <c r="D102" s="80"/>
      <c r="E102" s="68"/>
      <c r="F102" s="68"/>
      <c r="G102" s="68"/>
      <c r="H102" s="68"/>
      <c r="I102" s="68"/>
      <c r="J102" s="84"/>
    </row>
    <row r="103" spans="2:10" s="4" customFormat="1" ht="30" x14ac:dyDescent="0.25">
      <c r="B103" s="66"/>
      <c r="C103" s="133" t="s">
        <v>208</v>
      </c>
      <c r="D103" s="80">
        <v>100</v>
      </c>
      <c r="E103" s="68" t="s">
        <v>128</v>
      </c>
      <c r="F103" s="68">
        <v>135</v>
      </c>
      <c r="G103" s="68">
        <v>100</v>
      </c>
      <c r="H103" s="68"/>
      <c r="I103" s="68">
        <v>30</v>
      </c>
      <c r="J103" s="69">
        <f t="shared" ref="J103:J105" si="12">I103/1000*F103</f>
        <v>4.05</v>
      </c>
    </row>
    <row r="104" spans="2:10" s="4" customFormat="1" x14ac:dyDescent="0.25">
      <c r="B104" s="66"/>
      <c r="C104" s="133"/>
      <c r="D104" s="80"/>
      <c r="E104" s="68" t="s">
        <v>159</v>
      </c>
      <c r="F104" s="68">
        <v>1.5</v>
      </c>
      <c r="G104" s="68">
        <v>1.5</v>
      </c>
      <c r="H104" s="68"/>
      <c r="I104" s="68">
        <v>16</v>
      </c>
      <c r="J104" s="69">
        <f t="shared" si="12"/>
        <v>2.4E-2</v>
      </c>
    </row>
    <row r="105" spans="2:10" s="4" customFormat="1" x14ac:dyDescent="0.25">
      <c r="B105" s="66"/>
      <c r="C105" s="133"/>
      <c r="D105" s="80"/>
      <c r="E105" s="68" t="s">
        <v>89</v>
      </c>
      <c r="F105" s="68">
        <v>5</v>
      </c>
      <c r="G105" s="68">
        <v>5</v>
      </c>
      <c r="H105" s="68"/>
      <c r="I105" s="68">
        <v>135.58000000000001</v>
      </c>
      <c r="J105" s="69">
        <f t="shared" si="12"/>
        <v>0.67790000000000006</v>
      </c>
    </row>
    <row r="106" spans="2:10" s="4" customFormat="1" x14ac:dyDescent="0.25">
      <c r="B106" s="66"/>
      <c r="C106" s="133"/>
      <c r="D106" s="80"/>
      <c r="E106" s="68" t="s">
        <v>97</v>
      </c>
      <c r="F106" s="68">
        <v>100</v>
      </c>
      <c r="G106" s="68"/>
      <c r="H106" s="68"/>
      <c r="I106" s="68"/>
      <c r="J106" s="84">
        <f>SUM(J103:J105)</f>
        <v>4.7519</v>
      </c>
    </row>
    <row r="107" spans="2:10" s="4" customFormat="1" x14ac:dyDescent="0.25">
      <c r="B107" s="66"/>
      <c r="C107" s="133"/>
      <c r="D107" s="80"/>
      <c r="E107" s="68"/>
      <c r="F107" s="68"/>
      <c r="G107" s="68"/>
      <c r="H107" s="68"/>
      <c r="I107" s="68"/>
      <c r="J107" s="84"/>
    </row>
    <row r="108" spans="2:10" s="4" customFormat="1" x14ac:dyDescent="0.25">
      <c r="B108" s="66"/>
      <c r="C108" s="66"/>
      <c r="D108" s="71"/>
      <c r="E108" s="66"/>
      <c r="F108" s="66"/>
      <c r="G108" s="66"/>
      <c r="H108" s="66"/>
      <c r="I108" s="68"/>
      <c r="J108" s="66"/>
    </row>
    <row r="109" spans="2:10" s="4" customFormat="1" x14ac:dyDescent="0.25">
      <c r="B109" s="66"/>
      <c r="C109" s="68" t="s">
        <v>28</v>
      </c>
      <c r="D109" s="81">
        <v>200</v>
      </c>
      <c r="E109" s="134" t="s">
        <v>22</v>
      </c>
      <c r="F109" s="89">
        <v>15</v>
      </c>
      <c r="G109" s="89">
        <v>15</v>
      </c>
      <c r="H109" s="68"/>
      <c r="I109" s="89">
        <v>72.27</v>
      </c>
      <c r="J109" s="69">
        <f t="shared" ref="J109:J112" si="13">I109/1000*F109</f>
        <v>1.08405</v>
      </c>
    </row>
    <row r="110" spans="2:10" s="4" customFormat="1" x14ac:dyDescent="0.25">
      <c r="B110" s="66"/>
      <c r="C110" s="68"/>
      <c r="D110" s="81"/>
      <c r="E110" s="134" t="s">
        <v>23</v>
      </c>
      <c r="F110" s="97">
        <v>5</v>
      </c>
      <c r="G110" s="97">
        <v>4</v>
      </c>
      <c r="H110" s="68"/>
      <c r="I110" s="97">
        <v>160</v>
      </c>
      <c r="J110" s="69">
        <f t="shared" si="13"/>
        <v>0.8</v>
      </c>
    </row>
    <row r="111" spans="2:10" s="4" customFormat="1" x14ac:dyDescent="0.25">
      <c r="B111" s="66"/>
      <c r="C111" s="68"/>
      <c r="D111" s="81"/>
      <c r="E111" s="134" t="s">
        <v>24</v>
      </c>
      <c r="F111" s="89">
        <v>0.6</v>
      </c>
      <c r="G111" s="89">
        <v>0.6</v>
      </c>
      <c r="H111" s="68"/>
      <c r="I111" s="89">
        <v>700</v>
      </c>
      <c r="J111" s="69">
        <f t="shared" si="13"/>
        <v>0.42</v>
      </c>
    </row>
    <row r="112" spans="2:10" s="4" customFormat="1" x14ac:dyDescent="0.25">
      <c r="B112" s="66"/>
      <c r="C112" s="68"/>
      <c r="D112" s="81"/>
      <c r="E112" s="135" t="s">
        <v>25</v>
      </c>
      <c r="F112" s="97">
        <v>179.4</v>
      </c>
      <c r="G112" s="97">
        <v>179.4</v>
      </c>
      <c r="H112" s="68"/>
      <c r="I112" s="240"/>
      <c r="J112" s="69">
        <f t="shared" si="13"/>
        <v>0</v>
      </c>
    </row>
    <row r="113" spans="1:16" s="4" customFormat="1" x14ac:dyDescent="0.25">
      <c r="B113" s="66"/>
      <c r="C113" s="68"/>
      <c r="D113" s="81"/>
      <c r="E113" s="82" t="s">
        <v>26</v>
      </c>
      <c r="F113" s="102"/>
      <c r="G113" s="103" t="s">
        <v>27</v>
      </c>
      <c r="H113" s="104"/>
      <c r="I113" s="109"/>
      <c r="J113" s="105">
        <f>SUM(J109:J112)</f>
        <v>2.3040500000000002</v>
      </c>
    </row>
    <row r="114" spans="1:16" s="4" customFormat="1" x14ac:dyDescent="0.25">
      <c r="B114" s="66"/>
      <c r="C114" s="68"/>
      <c r="D114" s="81"/>
      <c r="E114" s="82"/>
      <c r="F114" s="102"/>
      <c r="G114" s="103"/>
      <c r="H114" s="104"/>
      <c r="I114" s="109"/>
      <c r="J114" s="105"/>
    </row>
    <row r="115" spans="1:16" s="4" customFormat="1" x14ac:dyDescent="0.25">
      <c r="B115" s="66"/>
      <c r="C115" s="66"/>
      <c r="D115" s="70"/>
      <c r="E115" s="72"/>
      <c r="F115" s="108"/>
      <c r="G115" s="109"/>
      <c r="H115" s="65"/>
      <c r="I115" s="109"/>
      <c r="J115" s="110"/>
    </row>
    <row r="116" spans="1:16" x14ac:dyDescent="0.25">
      <c r="B116" s="66"/>
      <c r="C116" s="68" t="s">
        <v>32</v>
      </c>
      <c r="D116" s="81">
        <v>30</v>
      </c>
      <c r="E116" s="82" t="s">
        <v>34</v>
      </c>
      <c r="F116" s="102">
        <v>30</v>
      </c>
      <c r="G116" s="103">
        <v>30</v>
      </c>
      <c r="H116" s="104"/>
      <c r="I116" s="103">
        <v>59.55</v>
      </c>
      <c r="J116" s="105">
        <f t="shared" ref="J116" si="14">I116/1000*F116</f>
        <v>1.7865</v>
      </c>
    </row>
    <row r="117" spans="1:16" x14ac:dyDescent="0.25">
      <c r="B117" s="66"/>
      <c r="C117" s="68"/>
      <c r="D117" s="81"/>
      <c r="E117" s="82"/>
      <c r="F117" s="102"/>
      <c r="G117" s="103"/>
      <c r="H117" s="104"/>
      <c r="I117" s="103"/>
      <c r="J117" s="105"/>
    </row>
    <row r="118" spans="1:16" x14ac:dyDescent="0.25">
      <c r="B118" s="66"/>
      <c r="C118" s="68" t="s">
        <v>107</v>
      </c>
      <c r="D118" s="81">
        <v>25</v>
      </c>
      <c r="E118" s="82" t="s">
        <v>33</v>
      </c>
      <c r="F118" s="102">
        <v>26</v>
      </c>
      <c r="G118" s="103">
        <v>25</v>
      </c>
      <c r="H118" s="104"/>
      <c r="I118" s="103">
        <v>497.05</v>
      </c>
      <c r="J118" s="105">
        <f t="shared" ref="J118" si="15">I118/1000*F118</f>
        <v>12.923299999999999</v>
      </c>
    </row>
    <row r="119" spans="1:16" x14ac:dyDescent="0.25">
      <c r="B119" s="66"/>
      <c r="C119" s="66"/>
      <c r="D119" s="70"/>
      <c r="E119" s="72"/>
      <c r="F119" s="108"/>
      <c r="G119" s="109"/>
      <c r="H119" s="65"/>
      <c r="I119" s="103"/>
      <c r="J119" s="110"/>
    </row>
    <row r="120" spans="1:16" x14ac:dyDescent="0.25">
      <c r="B120" s="66"/>
      <c r="C120" s="75" t="s">
        <v>3</v>
      </c>
      <c r="D120" s="76">
        <v>100</v>
      </c>
      <c r="E120" s="68" t="s">
        <v>87</v>
      </c>
      <c r="F120" s="68"/>
      <c r="G120" s="68"/>
      <c r="H120" s="68"/>
      <c r="I120" s="68">
        <v>65</v>
      </c>
      <c r="J120" s="136">
        <v>6.24</v>
      </c>
    </row>
    <row r="121" spans="1:16" x14ac:dyDescent="0.25">
      <c r="B121" s="66"/>
      <c r="C121" s="85"/>
      <c r="D121" s="30"/>
      <c r="E121" s="68"/>
      <c r="F121" s="68"/>
      <c r="G121" s="68"/>
      <c r="H121" s="68"/>
      <c r="I121" s="66"/>
      <c r="J121" s="104"/>
    </row>
    <row r="122" spans="1:16" x14ac:dyDescent="0.25">
      <c r="B122" s="66"/>
      <c r="C122" s="68"/>
      <c r="D122" s="80"/>
      <c r="E122" s="68"/>
      <c r="F122" s="68"/>
      <c r="G122" s="68"/>
      <c r="H122" s="68"/>
      <c r="I122" s="66"/>
      <c r="J122" s="104"/>
    </row>
    <row r="123" spans="1:16" s="18" customFormat="1" x14ac:dyDescent="0.25">
      <c r="A123" s="16"/>
      <c r="B123" s="112"/>
      <c r="C123" s="245" t="s">
        <v>207</v>
      </c>
      <c r="D123" s="114"/>
      <c r="E123" s="115"/>
      <c r="F123" s="115"/>
      <c r="G123" s="115"/>
      <c r="H123" s="115"/>
      <c r="I123" s="115"/>
      <c r="J123" s="116">
        <f>J134+J137+J139+J141</f>
        <v>51.656829999999999</v>
      </c>
      <c r="K123" s="16"/>
      <c r="L123" s="16"/>
      <c r="M123" s="16"/>
      <c r="N123" s="16"/>
      <c r="O123" s="16"/>
      <c r="P123" s="16"/>
    </row>
    <row r="124" spans="1:16" x14ac:dyDescent="0.25">
      <c r="B124" s="66"/>
      <c r="C124" s="137" t="s">
        <v>99</v>
      </c>
      <c r="D124" s="80" t="s">
        <v>100</v>
      </c>
      <c r="E124" s="138" t="s">
        <v>101</v>
      </c>
      <c r="F124" s="139">
        <v>85</v>
      </c>
      <c r="G124" s="139">
        <v>82</v>
      </c>
      <c r="H124" s="68"/>
      <c r="I124" s="68">
        <v>51.48</v>
      </c>
      <c r="J124" s="69">
        <f t="shared" ref="J124:J129" si="16">I124/1000*F124</f>
        <v>4.3757999999999999</v>
      </c>
    </row>
    <row r="125" spans="1:16" x14ac:dyDescent="0.25">
      <c r="B125" s="66"/>
      <c r="C125" s="68"/>
      <c r="D125" s="80"/>
      <c r="E125" s="138" t="s">
        <v>83</v>
      </c>
      <c r="F125" s="139">
        <v>4</v>
      </c>
      <c r="G125" s="139">
        <v>4</v>
      </c>
      <c r="H125" s="68"/>
      <c r="I125" s="68">
        <v>187.5</v>
      </c>
      <c r="J125" s="69">
        <f t="shared" si="16"/>
        <v>0.75</v>
      </c>
    </row>
    <row r="126" spans="1:16" x14ac:dyDescent="0.25">
      <c r="B126" s="66"/>
      <c r="C126" s="68"/>
      <c r="D126" s="80"/>
      <c r="E126" s="138" t="s">
        <v>17</v>
      </c>
      <c r="F126" s="139">
        <v>3</v>
      </c>
      <c r="G126" s="139">
        <v>3</v>
      </c>
      <c r="H126" s="68"/>
      <c r="I126" s="68">
        <v>72.27</v>
      </c>
      <c r="J126" s="69">
        <f t="shared" si="16"/>
        <v>0.21681</v>
      </c>
    </row>
    <row r="127" spans="1:16" x14ac:dyDescent="0.25">
      <c r="B127" s="66"/>
      <c r="C127" s="68"/>
      <c r="D127" s="80"/>
      <c r="E127" s="138" t="s">
        <v>49</v>
      </c>
      <c r="F127" s="139">
        <v>9</v>
      </c>
      <c r="G127" s="139">
        <v>9</v>
      </c>
      <c r="H127" s="68"/>
      <c r="I127" s="68">
        <v>135.58000000000001</v>
      </c>
      <c r="J127" s="69">
        <f t="shared" si="16"/>
        <v>1.2202200000000001</v>
      </c>
    </row>
    <row r="128" spans="1:16" ht="25.5" x14ac:dyDescent="0.25">
      <c r="B128" s="66"/>
      <c r="C128" s="68"/>
      <c r="D128" s="80"/>
      <c r="E128" s="138" t="s">
        <v>18</v>
      </c>
      <c r="F128" s="139">
        <v>1.5</v>
      </c>
      <c r="G128" s="139">
        <v>1.5</v>
      </c>
      <c r="H128" s="68"/>
      <c r="I128" s="68">
        <v>16</v>
      </c>
      <c r="J128" s="69">
        <f t="shared" si="16"/>
        <v>2.4E-2</v>
      </c>
    </row>
    <row r="129" spans="1:16" x14ac:dyDescent="0.25">
      <c r="B129" s="66"/>
      <c r="C129" s="68"/>
      <c r="D129" s="80"/>
      <c r="E129" s="138" t="s">
        <v>102</v>
      </c>
      <c r="F129" s="139">
        <v>2.5</v>
      </c>
      <c r="G129" s="139">
        <v>2.5</v>
      </c>
      <c r="H129" s="68"/>
      <c r="I129" s="68">
        <v>700</v>
      </c>
      <c r="J129" s="69">
        <f t="shared" si="16"/>
        <v>1.75</v>
      </c>
    </row>
    <row r="130" spans="1:16" x14ac:dyDescent="0.25">
      <c r="B130" s="66"/>
      <c r="C130" s="68"/>
      <c r="D130" s="80"/>
      <c r="E130" s="138" t="s">
        <v>16</v>
      </c>
      <c r="F130" s="139">
        <v>85</v>
      </c>
      <c r="G130" s="139">
        <v>85</v>
      </c>
      <c r="H130" s="68"/>
      <c r="I130" s="68"/>
      <c r="J130" s="68"/>
    </row>
    <row r="131" spans="1:16" x14ac:dyDescent="0.25">
      <c r="B131" s="66"/>
      <c r="C131" s="68"/>
      <c r="D131" s="80"/>
      <c r="E131" s="140" t="s">
        <v>103</v>
      </c>
      <c r="F131" s="141"/>
      <c r="G131" s="141">
        <v>150</v>
      </c>
      <c r="H131" s="68"/>
      <c r="I131" s="68"/>
      <c r="J131" s="68"/>
    </row>
    <row r="132" spans="1:16" x14ac:dyDescent="0.25">
      <c r="B132" s="66"/>
      <c r="C132" s="68"/>
      <c r="D132" s="80"/>
      <c r="E132" s="140" t="s">
        <v>104</v>
      </c>
      <c r="F132" s="141">
        <v>20</v>
      </c>
      <c r="G132" s="141">
        <v>20</v>
      </c>
      <c r="H132" s="68"/>
      <c r="I132" s="68">
        <v>220</v>
      </c>
      <c r="J132" s="68">
        <f t="shared" ref="J132" si="17">I132/1000*F132</f>
        <v>4.4000000000000004</v>
      </c>
    </row>
    <row r="133" spans="1:16" x14ac:dyDescent="0.25">
      <c r="B133" s="66"/>
      <c r="C133" s="68"/>
      <c r="D133" s="80"/>
      <c r="E133" s="142"/>
      <c r="F133" s="143"/>
      <c r="G133" s="143"/>
      <c r="H133" s="68"/>
      <c r="I133" s="66"/>
      <c r="J133" s="69"/>
    </row>
    <row r="134" spans="1:16" x14ac:dyDescent="0.25">
      <c r="B134" s="66"/>
      <c r="C134" s="68"/>
      <c r="D134" s="80"/>
      <c r="E134" s="82" t="s">
        <v>26</v>
      </c>
      <c r="F134" s="102"/>
      <c r="G134" s="144" t="s">
        <v>100</v>
      </c>
      <c r="H134" s="68"/>
      <c r="I134" s="66"/>
      <c r="J134" s="84">
        <f>SUM(J124:J133)</f>
        <v>12.736829999999999</v>
      </c>
    </row>
    <row r="135" spans="1:16" x14ac:dyDescent="0.25">
      <c r="B135" s="66"/>
      <c r="C135" s="66"/>
      <c r="D135" s="71"/>
      <c r="E135" s="74"/>
      <c r="F135" s="74"/>
      <c r="G135" s="74"/>
      <c r="H135" s="66"/>
      <c r="I135" s="66"/>
      <c r="J135" s="66"/>
    </row>
    <row r="136" spans="1:16" x14ac:dyDescent="0.25">
      <c r="B136" s="66"/>
      <c r="C136" s="66"/>
      <c r="D136" s="71"/>
      <c r="E136" s="73"/>
      <c r="F136" s="73"/>
      <c r="G136" s="73"/>
      <c r="H136" s="66"/>
      <c r="I136" s="66"/>
      <c r="J136" s="65"/>
    </row>
    <row r="137" spans="1:16" ht="30" x14ac:dyDescent="0.25">
      <c r="B137" s="66"/>
      <c r="C137" s="133" t="s">
        <v>105</v>
      </c>
      <c r="D137" s="81">
        <v>200</v>
      </c>
      <c r="E137" s="78" t="s">
        <v>106</v>
      </c>
      <c r="F137" s="79">
        <v>200</v>
      </c>
      <c r="G137" s="79"/>
      <c r="H137" s="77"/>
      <c r="I137" s="68">
        <v>103.4</v>
      </c>
      <c r="J137" s="84">
        <f t="shared" ref="J137" si="18">I137/1000*F137</f>
        <v>20.68</v>
      </c>
    </row>
    <row r="138" spans="1:16" x14ac:dyDescent="0.25">
      <c r="B138" s="66"/>
      <c r="C138" s="66"/>
      <c r="D138" s="71"/>
      <c r="E138" s="66"/>
      <c r="F138" s="66"/>
      <c r="G138" s="66"/>
      <c r="H138" s="66"/>
      <c r="I138" s="68"/>
      <c r="J138" s="65"/>
    </row>
    <row r="139" spans="1:16" x14ac:dyDescent="0.25">
      <c r="B139" s="66"/>
      <c r="C139" s="75" t="s">
        <v>3</v>
      </c>
      <c r="D139" s="76">
        <v>100</v>
      </c>
      <c r="E139" s="68" t="s">
        <v>87</v>
      </c>
      <c r="F139" s="68"/>
      <c r="G139" s="68"/>
      <c r="H139" s="68"/>
      <c r="I139" s="68">
        <v>65</v>
      </c>
      <c r="J139" s="136">
        <v>6.24</v>
      </c>
    </row>
    <row r="140" spans="1:16" x14ac:dyDescent="0.25">
      <c r="B140" s="66"/>
      <c r="C140" s="85"/>
      <c r="D140" s="30"/>
      <c r="E140" s="68"/>
      <c r="F140" s="68"/>
      <c r="G140" s="68"/>
      <c r="H140" s="68"/>
      <c r="I140" s="66"/>
      <c r="J140" s="104"/>
    </row>
    <row r="141" spans="1:16" x14ac:dyDescent="0.25">
      <c r="B141" s="66"/>
      <c r="C141" s="251" t="s">
        <v>203</v>
      </c>
      <c r="D141" s="252">
        <v>50</v>
      </c>
      <c r="E141" s="66" t="s">
        <v>204</v>
      </c>
      <c r="F141" s="66">
        <v>50</v>
      </c>
      <c r="G141" s="66"/>
      <c r="H141" s="66"/>
      <c r="I141" s="66">
        <v>240</v>
      </c>
      <c r="J141" s="65">
        <f t="shared" ref="J141" si="19">I141/1000*F141</f>
        <v>12</v>
      </c>
    </row>
    <row r="142" spans="1:16" x14ac:dyDescent="0.25">
      <c r="B142" s="66"/>
      <c r="C142" s="68"/>
      <c r="D142" s="80"/>
      <c r="E142" s="68"/>
      <c r="F142" s="68"/>
      <c r="G142" s="68"/>
      <c r="H142" s="68"/>
      <c r="I142" s="66"/>
      <c r="J142" s="104"/>
    </row>
    <row r="143" spans="1:16" s="18" customFormat="1" x14ac:dyDescent="0.25">
      <c r="A143" s="16"/>
      <c r="B143" s="112" t="s">
        <v>44</v>
      </c>
      <c r="C143" s="113"/>
      <c r="D143" s="114"/>
      <c r="E143" s="115"/>
      <c r="F143" s="115"/>
      <c r="G143" s="115"/>
      <c r="H143" s="115"/>
      <c r="I143" s="115"/>
      <c r="J143" s="116">
        <f>J156+J158+J160+J165+J167+J168+J169</f>
        <v>52.879390000000001</v>
      </c>
      <c r="K143" s="16"/>
      <c r="L143" s="16"/>
      <c r="M143" s="16"/>
      <c r="N143" s="16"/>
      <c r="O143" s="16"/>
      <c r="P143" s="16"/>
    </row>
    <row r="144" spans="1:16" x14ac:dyDescent="0.25">
      <c r="B144" s="66"/>
      <c r="C144" s="68"/>
      <c r="D144" s="80"/>
      <c r="E144" s="147"/>
      <c r="F144" s="148"/>
      <c r="G144" s="149"/>
      <c r="H144" s="68"/>
      <c r="I144" s="68"/>
      <c r="J144" s="84"/>
    </row>
    <row r="145" spans="2:10" ht="30" x14ac:dyDescent="0.25">
      <c r="B145" s="66"/>
      <c r="C145" s="246" t="s">
        <v>209</v>
      </c>
      <c r="D145" s="80">
        <v>200</v>
      </c>
      <c r="E145" s="247" t="s">
        <v>79</v>
      </c>
      <c r="F145" s="148">
        <v>120</v>
      </c>
      <c r="G145" s="149">
        <v>120</v>
      </c>
      <c r="H145" s="68"/>
      <c r="I145" s="68">
        <v>249.59</v>
      </c>
      <c r="J145" s="69">
        <f t="shared" ref="J145:J155" si="20">I145/1000*F145</f>
        <v>29.950800000000001</v>
      </c>
    </row>
    <row r="146" spans="2:10" x14ac:dyDescent="0.25">
      <c r="B146" s="66"/>
      <c r="C146" s="68"/>
      <c r="D146" s="80"/>
      <c r="E146" s="247" t="s">
        <v>95</v>
      </c>
      <c r="F146" s="148">
        <v>24</v>
      </c>
      <c r="G146" s="149">
        <v>24</v>
      </c>
      <c r="H146" s="68"/>
      <c r="I146" s="68">
        <v>35</v>
      </c>
      <c r="J146" s="69">
        <f t="shared" si="20"/>
        <v>0.84000000000000008</v>
      </c>
    </row>
    <row r="147" spans="2:10" x14ac:dyDescent="0.25">
      <c r="B147" s="66"/>
      <c r="C147" s="68"/>
      <c r="D147" s="80"/>
      <c r="E147" s="247" t="s">
        <v>81</v>
      </c>
      <c r="F147" s="148">
        <v>40</v>
      </c>
      <c r="G147" s="149">
        <v>40</v>
      </c>
      <c r="H147" s="68"/>
      <c r="I147" s="68">
        <v>57.14</v>
      </c>
      <c r="J147" s="69">
        <f t="shared" si="20"/>
        <v>2.2856000000000001</v>
      </c>
    </row>
    <row r="148" spans="2:10" x14ac:dyDescent="0.25">
      <c r="B148" s="66"/>
      <c r="C148" s="68"/>
      <c r="D148" s="80"/>
      <c r="E148" s="247" t="s">
        <v>72</v>
      </c>
      <c r="F148" s="148">
        <v>10</v>
      </c>
      <c r="G148" s="149">
        <v>10</v>
      </c>
      <c r="H148" s="68"/>
      <c r="I148" s="68">
        <v>187.5</v>
      </c>
      <c r="J148" s="69">
        <f t="shared" si="20"/>
        <v>1.875</v>
      </c>
    </row>
    <row r="149" spans="2:10" x14ac:dyDescent="0.25">
      <c r="B149" s="66"/>
      <c r="C149" s="68"/>
      <c r="D149" s="80"/>
      <c r="E149" s="247" t="s">
        <v>84</v>
      </c>
      <c r="F149" s="148">
        <v>12</v>
      </c>
      <c r="G149" s="149">
        <v>12</v>
      </c>
      <c r="H149" s="68"/>
      <c r="I149" s="68">
        <v>72.27</v>
      </c>
      <c r="J149" s="69">
        <f t="shared" si="20"/>
        <v>0.86724000000000001</v>
      </c>
    </row>
    <row r="150" spans="2:10" x14ac:dyDescent="0.25">
      <c r="B150" s="66"/>
      <c r="C150" s="68"/>
      <c r="D150" s="80"/>
      <c r="E150" s="247" t="s">
        <v>96</v>
      </c>
      <c r="F150" s="148">
        <v>2</v>
      </c>
      <c r="G150" s="149">
        <v>2</v>
      </c>
      <c r="H150" s="68"/>
      <c r="I150" s="68">
        <v>546.95000000000005</v>
      </c>
      <c r="J150" s="69">
        <f t="shared" si="20"/>
        <v>1.0939000000000001</v>
      </c>
    </row>
    <row r="151" spans="2:10" x14ac:dyDescent="0.25">
      <c r="B151" s="66"/>
      <c r="C151" s="68"/>
      <c r="D151" s="80"/>
      <c r="E151" s="247" t="s">
        <v>82</v>
      </c>
      <c r="F151" s="148">
        <v>0.03</v>
      </c>
      <c r="G151" s="149"/>
      <c r="H151" s="68"/>
      <c r="I151" s="68">
        <v>8000</v>
      </c>
      <c r="J151" s="69">
        <f t="shared" si="20"/>
        <v>0.24</v>
      </c>
    </row>
    <row r="152" spans="2:10" x14ac:dyDescent="0.25">
      <c r="B152" s="66"/>
      <c r="C152" s="68"/>
      <c r="D152" s="80"/>
      <c r="E152" s="247" t="s">
        <v>86</v>
      </c>
      <c r="F152" s="148">
        <v>4</v>
      </c>
      <c r="G152" s="149">
        <v>4</v>
      </c>
      <c r="H152" s="68"/>
      <c r="I152" s="68">
        <v>174</v>
      </c>
      <c r="J152" s="69">
        <f t="shared" si="20"/>
        <v>0.69599999999999995</v>
      </c>
    </row>
    <row r="153" spans="2:10" ht="30" x14ac:dyDescent="0.25">
      <c r="B153" s="66"/>
      <c r="C153" s="68"/>
      <c r="D153" s="80"/>
      <c r="E153" s="247" t="s">
        <v>85</v>
      </c>
      <c r="F153" s="148">
        <v>2</v>
      </c>
      <c r="G153" s="149">
        <v>2</v>
      </c>
      <c r="H153" s="68"/>
      <c r="I153" s="68">
        <v>250</v>
      </c>
      <c r="J153" s="69">
        <f t="shared" si="20"/>
        <v>0.5</v>
      </c>
    </row>
    <row r="154" spans="2:10" x14ac:dyDescent="0.25">
      <c r="B154" s="66"/>
      <c r="C154" s="68"/>
      <c r="D154" s="80"/>
      <c r="E154" s="247" t="s">
        <v>104</v>
      </c>
      <c r="F154" s="148">
        <v>20</v>
      </c>
      <c r="G154" s="149">
        <v>20</v>
      </c>
      <c r="H154" s="68"/>
      <c r="I154" s="68">
        <v>220</v>
      </c>
      <c r="J154" s="69">
        <f t="shared" si="20"/>
        <v>4.4000000000000004</v>
      </c>
    </row>
    <row r="155" spans="2:10" x14ac:dyDescent="0.25">
      <c r="B155" s="66"/>
      <c r="C155" s="68"/>
      <c r="D155" s="80"/>
      <c r="E155" s="247" t="s">
        <v>159</v>
      </c>
      <c r="F155" s="148">
        <v>0.3</v>
      </c>
      <c r="G155" s="149">
        <v>0.3</v>
      </c>
      <c r="H155" s="68"/>
      <c r="I155" s="68">
        <v>16</v>
      </c>
      <c r="J155" s="69">
        <f t="shared" si="20"/>
        <v>4.7999999999999996E-3</v>
      </c>
    </row>
    <row r="156" spans="2:10" x14ac:dyDescent="0.25">
      <c r="B156" s="66"/>
      <c r="C156" s="68"/>
      <c r="D156" s="80"/>
      <c r="E156" s="247" t="s">
        <v>97</v>
      </c>
      <c r="F156" s="148">
        <v>200</v>
      </c>
      <c r="G156" s="149"/>
      <c r="H156" s="68"/>
      <c r="I156" s="68"/>
      <c r="J156" s="84">
        <f>SUM(J145:J155)</f>
        <v>42.753340000000001</v>
      </c>
    </row>
    <row r="157" spans="2:10" x14ac:dyDescent="0.25">
      <c r="B157" s="66"/>
      <c r="C157" s="66"/>
      <c r="D157" s="71"/>
      <c r="E157" s="156"/>
      <c r="F157" s="157"/>
      <c r="G157" s="158"/>
      <c r="H157" s="66"/>
      <c r="I157" s="68"/>
      <c r="J157" s="67"/>
    </row>
    <row r="158" spans="2:10" x14ac:dyDescent="0.25">
      <c r="B158" s="66"/>
      <c r="C158" s="68"/>
      <c r="D158" s="80"/>
      <c r="E158" s="68"/>
      <c r="F158" s="68"/>
      <c r="G158" s="68"/>
      <c r="H158" s="68"/>
      <c r="I158" s="68"/>
      <c r="J158" s="84"/>
    </row>
    <row r="159" spans="2:10" x14ac:dyDescent="0.25">
      <c r="B159" s="66"/>
      <c r="C159" s="66"/>
      <c r="D159" s="71"/>
      <c r="E159" s="66"/>
      <c r="F159" s="66"/>
      <c r="G159" s="66"/>
      <c r="H159" s="66"/>
      <c r="I159" s="68"/>
      <c r="J159" s="66"/>
    </row>
    <row r="160" spans="2:10" x14ac:dyDescent="0.25">
      <c r="B160" s="66"/>
      <c r="C160" s="68" t="s">
        <v>32</v>
      </c>
      <c r="D160" s="80">
        <v>40</v>
      </c>
      <c r="E160" s="68" t="s">
        <v>32</v>
      </c>
      <c r="F160" s="80">
        <v>40</v>
      </c>
      <c r="G160" s="68"/>
      <c r="H160" s="68"/>
      <c r="I160" s="68">
        <v>59.55</v>
      </c>
      <c r="J160" s="84">
        <f t="shared" ref="J160" si="21">I160/1000*F160</f>
        <v>2.3820000000000001</v>
      </c>
    </row>
    <row r="161" spans="1:16" x14ac:dyDescent="0.25">
      <c r="B161" s="66"/>
      <c r="C161" s="66"/>
      <c r="D161" s="71"/>
      <c r="E161" s="66"/>
      <c r="F161" s="66"/>
      <c r="G161" s="66"/>
      <c r="H161" s="66"/>
      <c r="I161" s="68"/>
      <c r="J161" s="66"/>
    </row>
    <row r="162" spans="1:16" x14ac:dyDescent="0.25">
      <c r="B162" s="66"/>
      <c r="C162" s="68" t="s">
        <v>35</v>
      </c>
      <c r="D162" s="81">
        <v>200</v>
      </c>
      <c r="E162" s="134" t="s">
        <v>36</v>
      </c>
      <c r="F162" s="89">
        <v>15</v>
      </c>
      <c r="G162" s="89">
        <v>15</v>
      </c>
      <c r="H162" s="68"/>
      <c r="I162" s="89">
        <v>72.27</v>
      </c>
      <c r="J162" s="69">
        <f t="shared" ref="J162:J164" si="22">I162/1000*F162</f>
        <v>1.08405</v>
      </c>
    </row>
    <row r="163" spans="1:16" x14ac:dyDescent="0.25">
      <c r="B163" s="66"/>
      <c r="C163" s="68"/>
      <c r="D163" s="81"/>
      <c r="E163" s="134" t="s">
        <v>38</v>
      </c>
      <c r="F163" s="97">
        <v>0.6</v>
      </c>
      <c r="G163" s="97">
        <v>0.6</v>
      </c>
      <c r="H163" s="68"/>
      <c r="I163" s="97">
        <v>700</v>
      </c>
      <c r="J163" s="69">
        <f t="shared" si="22"/>
        <v>0.42</v>
      </c>
    </row>
    <row r="164" spans="1:16" x14ac:dyDescent="0.25">
      <c r="B164" s="66"/>
      <c r="C164" s="68"/>
      <c r="D164" s="81"/>
      <c r="E164" s="134" t="s">
        <v>39</v>
      </c>
      <c r="F164" s="89">
        <v>184</v>
      </c>
      <c r="G164" s="89">
        <v>184</v>
      </c>
      <c r="H164" s="68"/>
      <c r="I164" s="89">
        <v>0</v>
      </c>
      <c r="J164" s="69">
        <f t="shared" si="22"/>
        <v>0</v>
      </c>
    </row>
    <row r="165" spans="1:16" x14ac:dyDescent="0.25">
      <c r="B165" s="66"/>
      <c r="C165" s="68"/>
      <c r="D165" s="81"/>
      <c r="E165" s="135" t="s">
        <v>50</v>
      </c>
      <c r="F165" s="97"/>
      <c r="G165" s="97">
        <v>200</v>
      </c>
      <c r="H165" s="68"/>
      <c r="I165" s="97"/>
      <c r="J165" s="84">
        <f>SUM(J162:J164)</f>
        <v>1.5040499999999999</v>
      </c>
    </row>
    <row r="166" spans="1:16" x14ac:dyDescent="0.25">
      <c r="B166" s="66"/>
      <c r="C166" s="66"/>
      <c r="D166" s="71"/>
      <c r="E166" s="66"/>
      <c r="F166" s="66"/>
      <c r="G166" s="66"/>
      <c r="H166" s="66"/>
      <c r="I166" s="68"/>
      <c r="J166" s="66"/>
    </row>
    <row r="167" spans="1:16" x14ac:dyDescent="0.25">
      <c r="B167" s="66"/>
      <c r="C167" s="75" t="s">
        <v>3</v>
      </c>
      <c r="D167" s="76">
        <v>100</v>
      </c>
      <c r="E167" s="68" t="s">
        <v>87</v>
      </c>
      <c r="F167" s="68"/>
      <c r="G167" s="68"/>
      <c r="H167" s="68"/>
      <c r="I167" s="68">
        <v>65</v>
      </c>
      <c r="J167" s="136">
        <v>6.24</v>
      </c>
    </row>
    <row r="168" spans="1:16" x14ac:dyDescent="0.25">
      <c r="B168" s="66"/>
      <c r="C168" s="85"/>
      <c r="D168" s="30"/>
      <c r="E168" s="68"/>
      <c r="F168" s="68"/>
      <c r="G168" s="68"/>
      <c r="H168" s="68"/>
      <c r="I168" s="66"/>
      <c r="J168" s="104"/>
    </row>
    <row r="169" spans="1:16" x14ac:dyDescent="0.25">
      <c r="B169" s="66"/>
      <c r="C169" s="68"/>
      <c r="D169" s="80"/>
      <c r="E169" s="68"/>
      <c r="F169" s="68"/>
      <c r="G169" s="68"/>
      <c r="H169" s="68"/>
      <c r="I169" s="66"/>
      <c r="J169" s="104"/>
    </row>
    <row r="170" spans="1:16" s="18" customFormat="1" x14ac:dyDescent="0.25">
      <c r="A170" s="16"/>
      <c r="B170" s="112" t="s">
        <v>45</v>
      </c>
      <c r="C170" s="113"/>
      <c r="D170" s="114"/>
      <c r="E170" s="115"/>
      <c r="F170" s="115"/>
      <c r="G170" s="115"/>
      <c r="H170" s="115"/>
      <c r="I170" s="115"/>
      <c r="J170" s="116">
        <f>J178+J184+J186+J187+J189+J190+J191</f>
        <v>41.353259999999999</v>
      </c>
      <c r="K170" s="16"/>
      <c r="L170" s="16"/>
      <c r="M170" s="16"/>
      <c r="N170" s="16"/>
      <c r="O170" s="16"/>
      <c r="P170" s="16"/>
    </row>
    <row r="171" spans="1:16" ht="45" x14ac:dyDescent="0.25">
      <c r="B171" s="66"/>
      <c r="C171" s="133" t="s">
        <v>108</v>
      </c>
      <c r="D171" s="80" t="s">
        <v>111</v>
      </c>
      <c r="E171" s="145" t="s">
        <v>109</v>
      </c>
      <c r="F171" s="146">
        <v>11.5</v>
      </c>
      <c r="G171" s="146">
        <v>11.5</v>
      </c>
      <c r="H171" s="68"/>
      <c r="I171" s="68">
        <v>95</v>
      </c>
      <c r="J171" s="69">
        <f t="shared" ref="J171:J177" si="23">I171/1000*F171</f>
        <v>1.0925</v>
      </c>
    </row>
    <row r="172" spans="1:16" x14ac:dyDescent="0.25">
      <c r="B172" s="66"/>
      <c r="C172" s="68"/>
      <c r="D172" s="80"/>
      <c r="E172" s="145" t="s">
        <v>95</v>
      </c>
      <c r="F172" s="146">
        <v>28</v>
      </c>
      <c r="G172" s="146">
        <v>28</v>
      </c>
      <c r="H172" s="68"/>
      <c r="I172" s="68">
        <v>35</v>
      </c>
      <c r="J172" s="69">
        <f t="shared" si="23"/>
        <v>0.98000000000000009</v>
      </c>
    </row>
    <row r="173" spans="1:16" s="4" customFormat="1" x14ac:dyDescent="0.25">
      <c r="B173" s="66"/>
      <c r="C173" s="68"/>
      <c r="D173" s="80"/>
      <c r="E173" s="145" t="s">
        <v>81</v>
      </c>
      <c r="F173" s="146">
        <v>140</v>
      </c>
      <c r="G173" s="146">
        <v>140</v>
      </c>
      <c r="H173" s="68"/>
      <c r="I173" s="68">
        <v>57.14</v>
      </c>
      <c r="J173" s="69">
        <f t="shared" si="23"/>
        <v>7.9996</v>
      </c>
    </row>
    <row r="174" spans="1:16" s="4" customFormat="1" x14ac:dyDescent="0.25">
      <c r="B174" s="66"/>
      <c r="C174" s="68"/>
      <c r="D174" s="80"/>
      <c r="E174" s="145" t="s">
        <v>17</v>
      </c>
      <c r="F174" s="146">
        <v>8</v>
      </c>
      <c r="G174" s="146">
        <v>8</v>
      </c>
      <c r="H174" s="68"/>
      <c r="I174" s="68">
        <v>72.27</v>
      </c>
      <c r="J174" s="69">
        <f t="shared" si="23"/>
        <v>0.57816000000000001</v>
      </c>
    </row>
    <row r="175" spans="1:16" s="4" customFormat="1" x14ac:dyDescent="0.25">
      <c r="B175" s="66"/>
      <c r="C175" s="68"/>
      <c r="D175" s="80"/>
      <c r="E175" s="145" t="s">
        <v>110</v>
      </c>
      <c r="F175" s="146">
        <v>5</v>
      </c>
      <c r="G175" s="146">
        <v>5</v>
      </c>
      <c r="H175" s="68"/>
      <c r="I175" s="68">
        <v>230</v>
      </c>
      <c r="J175" s="69">
        <f t="shared" si="23"/>
        <v>1.1500000000000001</v>
      </c>
    </row>
    <row r="176" spans="1:16" s="4" customFormat="1" x14ac:dyDescent="0.25">
      <c r="B176" s="66"/>
      <c r="C176" s="68"/>
      <c r="D176" s="80"/>
      <c r="E176" s="147" t="s">
        <v>83</v>
      </c>
      <c r="F176" s="148">
        <v>10</v>
      </c>
      <c r="G176" s="149">
        <v>10</v>
      </c>
      <c r="H176" s="68"/>
      <c r="I176" s="68">
        <v>187.5</v>
      </c>
      <c r="J176" s="77">
        <f t="shared" si="23"/>
        <v>1.875</v>
      </c>
    </row>
    <row r="177" spans="1:16" s="4" customFormat="1" x14ac:dyDescent="0.25">
      <c r="B177" s="66"/>
      <c r="C177" s="68"/>
      <c r="D177" s="80"/>
      <c r="E177" s="145" t="s">
        <v>10</v>
      </c>
      <c r="F177" s="146">
        <v>7</v>
      </c>
      <c r="G177" s="146">
        <v>7</v>
      </c>
      <c r="H177" s="68"/>
      <c r="I177" s="68">
        <v>546.95000000000005</v>
      </c>
      <c r="J177" s="69">
        <f t="shared" si="23"/>
        <v>3.8286500000000006</v>
      </c>
    </row>
    <row r="178" spans="1:16" s="4" customFormat="1" x14ac:dyDescent="0.25">
      <c r="B178" s="66"/>
      <c r="C178" s="68"/>
      <c r="D178" s="80"/>
      <c r="E178" s="82" t="s">
        <v>26</v>
      </c>
      <c r="F178" s="102"/>
      <c r="G178" s="144" t="s">
        <v>111</v>
      </c>
      <c r="H178" s="68"/>
      <c r="I178" s="68"/>
      <c r="J178" s="84">
        <f>SUM(J171:J177)</f>
        <v>17.503910000000001</v>
      </c>
    </row>
    <row r="179" spans="1:16" s="4" customFormat="1" x14ac:dyDescent="0.25">
      <c r="B179" s="66"/>
      <c r="C179" s="66"/>
      <c r="D179" s="71"/>
      <c r="E179" s="66"/>
      <c r="F179" s="66"/>
      <c r="G179" s="66"/>
      <c r="H179" s="66"/>
      <c r="I179" s="68"/>
      <c r="J179" s="66"/>
    </row>
    <row r="180" spans="1:16" s="4" customFormat="1" x14ac:dyDescent="0.25">
      <c r="B180" s="66"/>
      <c r="C180" s="68" t="s">
        <v>28</v>
      </c>
      <c r="D180" s="81">
        <v>200</v>
      </c>
      <c r="E180" s="78" t="s">
        <v>36</v>
      </c>
      <c r="F180" s="79">
        <v>15</v>
      </c>
      <c r="G180" s="79">
        <v>15</v>
      </c>
      <c r="H180" s="77"/>
      <c r="I180" s="68">
        <v>72.27</v>
      </c>
      <c r="J180" s="69">
        <f t="shared" ref="J180:J183" si="24">I180/1000*F180</f>
        <v>1.08405</v>
      </c>
    </row>
    <row r="181" spans="1:16" s="4" customFormat="1" x14ac:dyDescent="0.25">
      <c r="B181" s="66"/>
      <c r="C181" s="68"/>
      <c r="D181" s="81"/>
      <c r="E181" s="78" t="s">
        <v>37</v>
      </c>
      <c r="F181" s="79">
        <v>5</v>
      </c>
      <c r="G181" s="79">
        <v>4</v>
      </c>
      <c r="H181" s="77"/>
      <c r="I181" s="68">
        <v>160</v>
      </c>
      <c r="J181" s="69">
        <f t="shared" si="24"/>
        <v>0.8</v>
      </c>
    </row>
    <row r="182" spans="1:16" s="4" customFormat="1" x14ac:dyDescent="0.25">
      <c r="B182" s="66"/>
      <c r="C182" s="68"/>
      <c r="D182" s="81"/>
      <c r="E182" s="78" t="s">
        <v>38</v>
      </c>
      <c r="F182" s="79">
        <v>0.6</v>
      </c>
      <c r="G182" s="79">
        <v>0.6</v>
      </c>
      <c r="H182" s="77"/>
      <c r="I182" s="68">
        <v>700</v>
      </c>
      <c r="J182" s="69">
        <f t="shared" si="24"/>
        <v>0.42</v>
      </c>
    </row>
    <row r="183" spans="1:16" s="4" customFormat="1" x14ac:dyDescent="0.25">
      <c r="B183" s="66"/>
      <c r="C183" s="68"/>
      <c r="D183" s="81"/>
      <c r="E183" s="78" t="s">
        <v>39</v>
      </c>
      <c r="F183" s="79">
        <v>179.4</v>
      </c>
      <c r="G183" s="79">
        <v>179.4</v>
      </c>
      <c r="H183" s="77"/>
      <c r="I183" s="68"/>
      <c r="J183" s="69">
        <f t="shared" si="24"/>
        <v>0</v>
      </c>
    </row>
    <row r="184" spans="1:16" s="4" customFormat="1" x14ac:dyDescent="0.25">
      <c r="B184" s="66"/>
      <c r="C184" s="68"/>
      <c r="D184" s="80"/>
      <c r="E184" s="82" t="s">
        <v>50</v>
      </c>
      <c r="F184" s="83"/>
      <c r="G184" s="83" t="s">
        <v>112</v>
      </c>
      <c r="H184" s="68"/>
      <c r="I184" s="68"/>
      <c r="J184" s="84">
        <f>SUM(J180:J183)</f>
        <v>2.3040500000000002</v>
      </c>
    </row>
    <row r="185" spans="1:16" s="4" customFormat="1" x14ac:dyDescent="0.25">
      <c r="B185" s="66"/>
      <c r="C185" s="66"/>
      <c r="D185" s="71"/>
      <c r="E185" s="66"/>
      <c r="F185" s="66"/>
      <c r="G185" s="66"/>
      <c r="H185" s="66"/>
      <c r="I185" s="68"/>
      <c r="J185" s="66"/>
    </row>
    <row r="186" spans="1:16" s="4" customFormat="1" x14ac:dyDescent="0.25">
      <c r="B186" s="66"/>
      <c r="C186" s="150" t="s">
        <v>107</v>
      </c>
      <c r="D186" s="80">
        <v>25</v>
      </c>
      <c r="E186" s="130" t="s">
        <v>33</v>
      </c>
      <c r="F186" s="132">
        <v>26</v>
      </c>
      <c r="G186" s="132">
        <v>25</v>
      </c>
      <c r="H186" s="68"/>
      <c r="I186" s="68">
        <v>497.05</v>
      </c>
      <c r="J186" s="84">
        <f t="shared" ref="J186:J187" si="25">I186/1000*F186</f>
        <v>12.923299999999999</v>
      </c>
    </row>
    <row r="187" spans="1:16" s="4" customFormat="1" x14ac:dyDescent="0.25">
      <c r="B187" s="66"/>
      <c r="C187" s="68" t="s">
        <v>32</v>
      </c>
      <c r="D187" s="80">
        <v>40</v>
      </c>
      <c r="E187" s="130" t="s">
        <v>34</v>
      </c>
      <c r="F187" s="132">
        <v>40</v>
      </c>
      <c r="G187" s="132">
        <v>40</v>
      </c>
      <c r="H187" s="68"/>
      <c r="I187" s="68">
        <v>59.55</v>
      </c>
      <c r="J187" s="84">
        <f t="shared" si="25"/>
        <v>2.3820000000000001</v>
      </c>
    </row>
    <row r="188" spans="1:16" s="4" customFormat="1" x14ac:dyDescent="0.25">
      <c r="B188" s="66"/>
      <c r="C188" s="66"/>
      <c r="D188" s="71"/>
      <c r="E188" s="66"/>
      <c r="F188" s="66"/>
      <c r="G188" s="66"/>
      <c r="H188" s="66"/>
      <c r="I188" s="68"/>
      <c r="J188" s="66"/>
    </row>
    <row r="189" spans="1:16" x14ac:dyDescent="0.25">
      <c r="B189" s="66"/>
      <c r="C189" s="75" t="s">
        <v>3</v>
      </c>
      <c r="D189" s="76">
        <v>100</v>
      </c>
      <c r="E189" s="68" t="s">
        <v>87</v>
      </c>
      <c r="F189" s="68"/>
      <c r="G189" s="68"/>
      <c r="H189" s="68"/>
      <c r="I189" s="68">
        <v>65</v>
      </c>
      <c r="J189" s="136">
        <v>6.24</v>
      </c>
    </row>
    <row r="190" spans="1:16" x14ac:dyDescent="0.25">
      <c r="B190" s="66"/>
      <c r="C190" s="85"/>
      <c r="D190" s="30"/>
      <c r="E190" s="68"/>
      <c r="F190" s="68"/>
      <c r="G190" s="68"/>
      <c r="H190" s="68"/>
      <c r="I190" s="66"/>
      <c r="J190" s="104"/>
    </row>
    <row r="191" spans="1:16" x14ac:dyDescent="0.25">
      <c r="B191" s="66"/>
      <c r="C191" s="68"/>
      <c r="D191" s="80"/>
      <c r="E191" s="68"/>
      <c r="F191" s="68"/>
      <c r="G191" s="68"/>
      <c r="H191" s="68"/>
      <c r="I191" s="66"/>
      <c r="J191" s="104"/>
    </row>
    <row r="192" spans="1:16" s="18" customFormat="1" x14ac:dyDescent="0.25">
      <c r="A192" s="16"/>
      <c r="B192" s="112" t="s">
        <v>46</v>
      </c>
      <c r="C192" s="113"/>
      <c r="D192" s="114"/>
      <c r="E192" s="115"/>
      <c r="F192" s="115"/>
      <c r="G192" s="115"/>
      <c r="H192" s="115"/>
      <c r="I192" s="115"/>
      <c r="J192" s="116">
        <f>J202+J208+J210+J212+J214+J216</f>
        <v>81.05131999999999</v>
      </c>
      <c r="K192" s="16"/>
      <c r="L192" s="16"/>
      <c r="M192" s="16"/>
      <c r="N192" s="16"/>
      <c r="O192" s="16"/>
      <c r="P192" s="16"/>
    </row>
    <row r="193" spans="2:10" ht="30" x14ac:dyDescent="0.25">
      <c r="B193" s="66"/>
      <c r="C193" s="133" t="s">
        <v>126</v>
      </c>
      <c r="D193" s="80">
        <v>170</v>
      </c>
      <c r="E193" s="87" t="s">
        <v>79</v>
      </c>
      <c r="F193" s="88">
        <v>134</v>
      </c>
      <c r="G193" s="88">
        <v>134</v>
      </c>
      <c r="H193" s="89"/>
      <c r="I193" s="89">
        <v>249.59</v>
      </c>
      <c r="J193" s="69">
        <f>I193/1000*F193</f>
        <v>33.445059999999998</v>
      </c>
    </row>
    <row r="194" spans="2:10" x14ac:dyDescent="0.25">
      <c r="B194" s="66"/>
      <c r="C194" s="68"/>
      <c r="D194" s="80"/>
      <c r="E194" s="87" t="s">
        <v>10</v>
      </c>
      <c r="F194" s="88">
        <v>2</v>
      </c>
      <c r="G194" s="88">
        <v>2</v>
      </c>
      <c r="H194" s="89"/>
      <c r="I194" s="89">
        <v>546.95000000000005</v>
      </c>
      <c r="J194" s="69">
        <f t="shared" ref="J194:J201" si="26">I194/1000*F194</f>
        <v>1.0939000000000001</v>
      </c>
    </row>
    <row r="195" spans="2:10" x14ac:dyDescent="0.25">
      <c r="B195" s="66"/>
      <c r="C195" s="68"/>
      <c r="D195" s="80"/>
      <c r="E195" s="87" t="s">
        <v>80</v>
      </c>
      <c r="F195" s="88">
        <v>18</v>
      </c>
      <c r="G195" s="88">
        <v>18</v>
      </c>
      <c r="H195" s="89"/>
      <c r="I195" s="89">
        <v>90</v>
      </c>
      <c r="J195" s="69">
        <f t="shared" si="26"/>
        <v>1.6199999999999999</v>
      </c>
    </row>
    <row r="196" spans="2:10" x14ac:dyDescent="0.25">
      <c r="B196" s="66"/>
      <c r="C196" s="68"/>
      <c r="D196" s="80"/>
      <c r="E196" s="87" t="s">
        <v>81</v>
      </c>
      <c r="F196" s="88">
        <v>40</v>
      </c>
      <c r="G196" s="88">
        <v>40</v>
      </c>
      <c r="H196" s="68"/>
      <c r="I196" s="68">
        <v>57.14</v>
      </c>
      <c r="J196" s="69">
        <f t="shared" si="26"/>
        <v>2.2856000000000001</v>
      </c>
    </row>
    <row r="197" spans="2:10" x14ac:dyDescent="0.25">
      <c r="B197" s="66"/>
      <c r="C197" s="68"/>
      <c r="D197" s="80"/>
      <c r="E197" s="90" t="s">
        <v>82</v>
      </c>
      <c r="F197" s="68">
        <v>0.02</v>
      </c>
      <c r="G197" s="88">
        <v>0.02</v>
      </c>
      <c r="H197" s="68"/>
      <c r="I197" s="68">
        <v>8000</v>
      </c>
      <c r="J197" s="69">
        <f t="shared" si="26"/>
        <v>0.16</v>
      </c>
    </row>
    <row r="198" spans="2:10" x14ac:dyDescent="0.25">
      <c r="B198" s="66"/>
      <c r="C198" s="68"/>
      <c r="D198" s="159"/>
      <c r="E198" s="160" t="s">
        <v>83</v>
      </c>
      <c r="F198" s="161">
        <v>9</v>
      </c>
      <c r="G198" s="161">
        <v>9</v>
      </c>
      <c r="H198" s="83"/>
      <c r="I198" s="83">
        <v>187.5</v>
      </c>
      <c r="J198" s="83">
        <f t="shared" si="26"/>
        <v>1.6875</v>
      </c>
    </row>
    <row r="199" spans="2:10" x14ac:dyDescent="0.25">
      <c r="B199" s="66"/>
      <c r="C199" s="68"/>
      <c r="D199" s="80"/>
      <c r="E199" s="68" t="s">
        <v>84</v>
      </c>
      <c r="F199" s="80">
        <v>3</v>
      </c>
      <c r="G199" s="68">
        <v>3</v>
      </c>
      <c r="H199" s="68"/>
      <c r="I199" s="68">
        <v>72.27</v>
      </c>
      <c r="J199" s="69">
        <f t="shared" si="26"/>
        <v>0.21681</v>
      </c>
    </row>
    <row r="200" spans="2:10" x14ac:dyDescent="0.25">
      <c r="B200" s="66"/>
      <c r="C200" s="68"/>
      <c r="D200" s="80"/>
      <c r="E200" s="68" t="s">
        <v>85</v>
      </c>
      <c r="F200" s="68">
        <v>1.5</v>
      </c>
      <c r="G200" s="68">
        <v>1.5</v>
      </c>
      <c r="H200" s="68"/>
      <c r="I200" s="68">
        <v>250</v>
      </c>
      <c r="J200" s="68">
        <f t="shared" si="26"/>
        <v>0.375</v>
      </c>
    </row>
    <row r="201" spans="2:10" x14ac:dyDescent="0.25">
      <c r="B201" s="66"/>
      <c r="C201" s="68"/>
      <c r="D201" s="81"/>
      <c r="E201" s="91" t="s">
        <v>86</v>
      </c>
      <c r="F201" s="92">
        <v>2</v>
      </c>
      <c r="G201" s="93">
        <v>2</v>
      </c>
      <c r="H201" s="68"/>
      <c r="I201" s="89">
        <v>174</v>
      </c>
      <c r="J201" s="69">
        <f t="shared" si="26"/>
        <v>0.34799999999999998</v>
      </c>
    </row>
    <row r="202" spans="2:10" x14ac:dyDescent="0.25">
      <c r="B202" s="66"/>
      <c r="C202" s="68"/>
      <c r="D202" s="81"/>
      <c r="E202" s="94" t="s">
        <v>50</v>
      </c>
      <c r="F202" s="95"/>
      <c r="G202" s="96">
        <v>170</v>
      </c>
      <c r="H202" s="68"/>
      <c r="I202" s="240"/>
      <c r="J202" s="69">
        <f>SUM(J193:J201)</f>
        <v>41.231869999999994</v>
      </c>
    </row>
    <row r="203" spans="2:10" x14ac:dyDescent="0.25">
      <c r="B203" s="66"/>
      <c r="C203" s="68"/>
      <c r="D203" s="81"/>
      <c r="E203" s="94"/>
      <c r="F203" s="95"/>
      <c r="G203" s="96"/>
      <c r="H203" s="68"/>
      <c r="I203" s="240"/>
      <c r="J203" s="69"/>
    </row>
    <row r="204" spans="2:10" x14ac:dyDescent="0.25">
      <c r="B204" s="66"/>
      <c r="C204" s="68" t="s">
        <v>70</v>
      </c>
      <c r="D204" s="81">
        <v>200</v>
      </c>
      <c r="E204" s="94" t="s">
        <v>68</v>
      </c>
      <c r="F204" s="95">
        <v>4</v>
      </c>
      <c r="G204" s="96">
        <v>4</v>
      </c>
      <c r="H204" s="68"/>
      <c r="I204" s="97">
        <v>400</v>
      </c>
      <c r="J204" s="69">
        <f>I204/1000*F204</f>
        <v>1.6</v>
      </c>
    </row>
    <row r="205" spans="2:10" x14ac:dyDescent="0.25">
      <c r="B205" s="66"/>
      <c r="C205" s="68"/>
      <c r="D205" s="81"/>
      <c r="E205" s="94" t="s">
        <v>15</v>
      </c>
      <c r="F205" s="95">
        <v>100</v>
      </c>
      <c r="G205" s="96">
        <v>100</v>
      </c>
      <c r="H205" s="68"/>
      <c r="I205" s="89">
        <v>57.14</v>
      </c>
      <c r="J205" s="69">
        <f t="shared" ref="J205:J207" si="27">I205/1000*F205</f>
        <v>5.7140000000000004</v>
      </c>
    </row>
    <row r="206" spans="2:10" x14ac:dyDescent="0.25">
      <c r="B206" s="66"/>
      <c r="C206" s="68"/>
      <c r="D206" s="81"/>
      <c r="E206" s="98" t="s">
        <v>16</v>
      </c>
      <c r="F206" s="99">
        <v>110</v>
      </c>
      <c r="G206" s="100">
        <v>0</v>
      </c>
      <c r="H206" s="68"/>
      <c r="I206" s="97">
        <v>0</v>
      </c>
      <c r="J206" s="69">
        <f t="shared" si="27"/>
        <v>0</v>
      </c>
    </row>
    <row r="207" spans="2:10" x14ac:dyDescent="0.25">
      <c r="B207" s="66"/>
      <c r="C207" s="68"/>
      <c r="D207" s="81"/>
      <c r="E207" s="101" t="s">
        <v>69</v>
      </c>
      <c r="F207" s="243">
        <v>20</v>
      </c>
      <c r="G207" s="89">
        <v>20</v>
      </c>
      <c r="H207" s="68"/>
      <c r="I207" s="89">
        <v>72.27</v>
      </c>
      <c r="J207" s="162">
        <f t="shared" si="27"/>
        <v>1.4454</v>
      </c>
    </row>
    <row r="208" spans="2:10" x14ac:dyDescent="0.25">
      <c r="B208" s="66"/>
      <c r="C208" s="68"/>
      <c r="D208" s="80"/>
      <c r="E208" s="68" t="s">
        <v>41</v>
      </c>
      <c r="F208" s="68"/>
      <c r="G208" s="68" t="s">
        <v>112</v>
      </c>
      <c r="H208" s="68"/>
      <c r="I208" s="68"/>
      <c r="J208" s="69">
        <f>SUM(J204:J207)</f>
        <v>8.7593999999999994</v>
      </c>
    </row>
    <row r="209" spans="1:16" x14ac:dyDescent="0.25">
      <c r="B209" s="66"/>
      <c r="C209" s="68"/>
      <c r="D209" s="81"/>
      <c r="E209" s="68"/>
      <c r="F209" s="68"/>
      <c r="G209" s="68"/>
      <c r="H209" s="68"/>
      <c r="I209" s="68"/>
      <c r="J209" s="162"/>
    </row>
    <row r="210" spans="1:16" x14ac:dyDescent="0.25">
      <c r="B210" s="66"/>
      <c r="C210" s="68" t="s">
        <v>32</v>
      </c>
      <c r="D210" s="81">
        <v>40</v>
      </c>
      <c r="E210" s="68" t="s">
        <v>34</v>
      </c>
      <c r="F210" s="68">
        <v>40</v>
      </c>
      <c r="G210" s="68">
        <v>40</v>
      </c>
      <c r="H210" s="68"/>
      <c r="I210" s="68">
        <v>59.55</v>
      </c>
      <c r="J210" s="162">
        <f t="shared" ref="J210" si="28">I210/1000*F210</f>
        <v>2.3820000000000001</v>
      </c>
    </row>
    <row r="211" spans="1:16" x14ac:dyDescent="0.25">
      <c r="B211" s="66"/>
      <c r="C211" s="68"/>
      <c r="D211" s="81"/>
      <c r="E211" s="68"/>
      <c r="F211" s="68"/>
      <c r="G211" s="68"/>
      <c r="H211" s="68"/>
      <c r="I211" s="68"/>
      <c r="J211" s="162"/>
    </row>
    <row r="212" spans="1:16" x14ac:dyDescent="0.25">
      <c r="B212" s="66"/>
      <c r="C212" s="68" t="s">
        <v>107</v>
      </c>
      <c r="D212" s="81">
        <v>20</v>
      </c>
      <c r="E212" s="68" t="s">
        <v>33</v>
      </c>
      <c r="F212" s="68">
        <v>21</v>
      </c>
      <c r="G212" s="68">
        <v>20</v>
      </c>
      <c r="H212" s="68"/>
      <c r="I212" s="68">
        <v>497.05</v>
      </c>
      <c r="J212" s="162">
        <f t="shared" ref="J212" si="29">I212/1000*F212</f>
        <v>10.43805</v>
      </c>
    </row>
    <row r="213" spans="1:16" x14ac:dyDescent="0.25">
      <c r="B213" s="66"/>
      <c r="C213" s="68"/>
      <c r="D213" s="81"/>
      <c r="E213" s="68"/>
      <c r="F213" s="68"/>
      <c r="G213" s="68"/>
      <c r="H213" s="68"/>
      <c r="I213" s="68"/>
      <c r="J213" s="162"/>
    </row>
    <row r="214" spans="1:16" x14ac:dyDescent="0.25">
      <c r="B214" s="66"/>
      <c r="C214" s="75" t="s">
        <v>3</v>
      </c>
      <c r="D214" s="76">
        <v>100</v>
      </c>
      <c r="E214" s="68" t="s">
        <v>87</v>
      </c>
      <c r="F214" s="68"/>
      <c r="G214" s="68"/>
      <c r="H214" s="68"/>
      <c r="I214" s="68">
        <v>65</v>
      </c>
      <c r="J214" s="136">
        <v>6.24</v>
      </c>
    </row>
    <row r="215" spans="1:16" x14ac:dyDescent="0.25">
      <c r="B215" s="66"/>
      <c r="C215" s="75"/>
      <c r="D215" s="76"/>
      <c r="E215" s="68"/>
      <c r="F215" s="68"/>
      <c r="G215" s="68"/>
      <c r="H215" s="68"/>
      <c r="I215" s="68"/>
      <c r="J215" s="136"/>
    </row>
    <row r="216" spans="1:16" x14ac:dyDescent="0.25">
      <c r="B216" s="66"/>
      <c r="C216" s="248" t="s">
        <v>203</v>
      </c>
      <c r="D216" s="249">
        <v>50</v>
      </c>
      <c r="E216" s="66" t="s">
        <v>204</v>
      </c>
      <c r="F216" s="66">
        <v>50</v>
      </c>
      <c r="G216" s="66"/>
      <c r="H216" s="66"/>
      <c r="I216" s="66">
        <v>240</v>
      </c>
      <c r="J216" s="250">
        <f t="shared" ref="J216" si="30">I216/1000*F216</f>
        <v>12</v>
      </c>
    </row>
    <row r="217" spans="1:16" x14ac:dyDescent="0.25">
      <c r="B217" s="66"/>
      <c r="C217" s="68"/>
      <c r="D217" s="80"/>
      <c r="E217" s="68"/>
      <c r="F217" s="68"/>
      <c r="G217" s="68"/>
      <c r="H217" s="68"/>
      <c r="I217" s="66"/>
      <c r="J217" s="68"/>
    </row>
    <row r="218" spans="1:16" s="18" customFormat="1" x14ac:dyDescent="0.25">
      <c r="A218" s="16"/>
      <c r="B218" s="112" t="s">
        <v>47</v>
      </c>
      <c r="C218" s="113"/>
      <c r="D218" s="114"/>
      <c r="E218" s="115"/>
      <c r="F218" s="115"/>
      <c r="G218" s="115"/>
      <c r="H218" s="115"/>
      <c r="I218" s="115"/>
      <c r="J218" s="116">
        <f>J226+J232+J237+J240+J245+J247+J249</f>
        <v>57.763629999999992</v>
      </c>
      <c r="K218" s="16"/>
      <c r="L218" s="16"/>
      <c r="M218" s="16"/>
      <c r="N218" s="16"/>
      <c r="O218" s="16"/>
      <c r="P218" s="16"/>
    </row>
    <row r="219" spans="1:16" x14ac:dyDescent="0.25">
      <c r="B219" s="66"/>
      <c r="C219" s="68" t="s">
        <v>174</v>
      </c>
      <c r="D219" s="81">
        <v>100</v>
      </c>
      <c r="E219" s="121" t="s">
        <v>210</v>
      </c>
      <c r="F219" s="132">
        <v>105</v>
      </c>
      <c r="G219" s="77">
        <v>84</v>
      </c>
      <c r="H219" s="68"/>
      <c r="I219" s="66">
        <v>45</v>
      </c>
      <c r="J219" s="69">
        <f t="shared" ref="J219:J225" si="31">I219/1000*F219</f>
        <v>4.7249999999999996</v>
      </c>
    </row>
    <row r="220" spans="1:16" x14ac:dyDescent="0.25">
      <c r="B220" s="66"/>
      <c r="C220" s="68"/>
      <c r="D220" s="81"/>
      <c r="E220" s="121" t="s">
        <v>94</v>
      </c>
      <c r="F220" s="132">
        <v>12.5</v>
      </c>
      <c r="G220" s="77">
        <v>10</v>
      </c>
      <c r="H220" s="68"/>
      <c r="I220" s="68">
        <v>30</v>
      </c>
      <c r="J220" s="69">
        <f t="shared" si="31"/>
        <v>0.375</v>
      </c>
    </row>
    <row r="221" spans="1:16" x14ac:dyDescent="0.25">
      <c r="B221" s="66"/>
      <c r="C221" s="68"/>
      <c r="D221" s="81"/>
      <c r="E221" s="121" t="s">
        <v>84</v>
      </c>
      <c r="F221" s="132">
        <v>5</v>
      </c>
      <c r="G221" s="77">
        <v>5</v>
      </c>
      <c r="H221" s="68"/>
      <c r="I221" s="68">
        <v>72.27</v>
      </c>
      <c r="J221" s="69">
        <f t="shared" si="31"/>
        <v>0.36135</v>
      </c>
    </row>
    <row r="222" spans="1:16" x14ac:dyDescent="0.25">
      <c r="B222" s="66"/>
      <c r="C222" s="68"/>
      <c r="D222" s="81"/>
      <c r="E222" s="121" t="s">
        <v>89</v>
      </c>
      <c r="F222" s="122">
        <v>10</v>
      </c>
      <c r="G222" s="77">
        <v>10</v>
      </c>
      <c r="H222" s="68"/>
      <c r="I222" s="68">
        <v>135.58000000000001</v>
      </c>
      <c r="J222" s="69">
        <f t="shared" si="31"/>
        <v>1.3558000000000001</v>
      </c>
    </row>
    <row r="223" spans="1:16" x14ac:dyDescent="0.25">
      <c r="B223" s="66"/>
      <c r="C223" s="68"/>
      <c r="D223" s="81"/>
      <c r="E223" s="121" t="s">
        <v>159</v>
      </c>
      <c r="F223" s="122">
        <v>0.38</v>
      </c>
      <c r="G223" s="77">
        <v>0.38</v>
      </c>
      <c r="H223" s="68"/>
      <c r="I223" s="68">
        <v>16</v>
      </c>
      <c r="J223" s="69">
        <f t="shared" si="31"/>
        <v>6.0800000000000003E-3</v>
      </c>
    </row>
    <row r="224" spans="1:16" x14ac:dyDescent="0.25">
      <c r="B224" s="66"/>
      <c r="C224" s="68"/>
      <c r="D224" s="81"/>
      <c r="E224" s="121" t="s">
        <v>39</v>
      </c>
      <c r="F224" s="122">
        <v>5</v>
      </c>
      <c r="G224" s="77">
        <v>5</v>
      </c>
      <c r="H224" s="68"/>
      <c r="I224" s="68">
        <v>0</v>
      </c>
      <c r="J224" s="69">
        <f t="shared" si="31"/>
        <v>0</v>
      </c>
    </row>
    <row r="225" spans="2:10" x14ac:dyDescent="0.25">
      <c r="B225" s="66"/>
      <c r="C225" s="68"/>
      <c r="D225" s="81"/>
      <c r="E225" s="121" t="s">
        <v>155</v>
      </c>
      <c r="F225" s="122">
        <v>0.12</v>
      </c>
      <c r="G225" s="77">
        <v>0.12</v>
      </c>
      <c r="H225" s="68"/>
      <c r="I225" s="68">
        <v>700</v>
      </c>
      <c r="J225" s="69">
        <f t="shared" si="31"/>
        <v>8.3999999999999991E-2</v>
      </c>
    </row>
    <row r="226" spans="2:10" x14ac:dyDescent="0.25">
      <c r="B226" s="66"/>
      <c r="C226" s="68"/>
      <c r="D226" s="80"/>
      <c r="E226" s="82" t="s">
        <v>97</v>
      </c>
      <c r="F226" s="83">
        <v>100</v>
      </c>
      <c r="G226" s="68"/>
      <c r="H226" s="68"/>
      <c r="I226" s="68"/>
      <c r="J226" s="84">
        <f>SUM(J219:J225)</f>
        <v>6.9072299999999993</v>
      </c>
    </row>
    <row r="227" spans="2:10" x14ac:dyDescent="0.25">
      <c r="B227" s="66"/>
      <c r="C227" s="68"/>
      <c r="D227" s="80"/>
      <c r="E227" s="151"/>
      <c r="F227" s="83"/>
      <c r="G227" s="68"/>
      <c r="H227" s="68"/>
      <c r="I227" s="68"/>
      <c r="J227" s="84"/>
    </row>
    <row r="228" spans="2:10" x14ac:dyDescent="0.25">
      <c r="B228" s="66"/>
      <c r="C228" s="68" t="s">
        <v>74</v>
      </c>
      <c r="D228" s="80">
        <v>150</v>
      </c>
      <c r="E228" s="87" t="s">
        <v>75</v>
      </c>
      <c r="F228" s="88">
        <v>52</v>
      </c>
      <c r="G228" s="88">
        <v>52</v>
      </c>
      <c r="H228" s="89"/>
      <c r="I228" s="89">
        <v>95</v>
      </c>
      <c r="J228" s="69">
        <f t="shared" ref="J228:J230" si="32">I228/1000*F228</f>
        <v>4.9400000000000004</v>
      </c>
    </row>
    <row r="229" spans="2:10" x14ac:dyDescent="0.25">
      <c r="B229" s="66"/>
      <c r="C229" s="68"/>
      <c r="D229" s="80"/>
      <c r="E229" s="87" t="s">
        <v>76</v>
      </c>
      <c r="F229" s="88">
        <v>0.2</v>
      </c>
      <c r="G229" s="88">
        <v>0.2</v>
      </c>
      <c r="H229" s="89"/>
      <c r="I229" s="89">
        <v>16</v>
      </c>
      <c r="J229" s="69">
        <f t="shared" si="32"/>
        <v>3.2000000000000002E-3</v>
      </c>
    </row>
    <row r="230" spans="2:10" x14ac:dyDescent="0.25">
      <c r="B230" s="66"/>
      <c r="C230" s="68"/>
      <c r="D230" s="80"/>
      <c r="E230" s="87" t="s">
        <v>10</v>
      </c>
      <c r="F230" s="88">
        <v>3</v>
      </c>
      <c r="G230" s="88">
        <v>3</v>
      </c>
      <c r="H230" s="68"/>
      <c r="I230" s="68">
        <v>546.95000000000005</v>
      </c>
      <c r="J230" s="69">
        <f t="shared" si="32"/>
        <v>1.6408500000000001</v>
      </c>
    </row>
    <row r="231" spans="2:10" x14ac:dyDescent="0.25">
      <c r="B231" s="66"/>
      <c r="C231" s="68"/>
      <c r="D231" s="80"/>
      <c r="E231" s="126" t="s">
        <v>39</v>
      </c>
      <c r="F231" s="88">
        <v>120</v>
      </c>
      <c r="G231" s="88">
        <v>120</v>
      </c>
      <c r="H231" s="68"/>
      <c r="I231" s="68"/>
      <c r="J231" s="69"/>
    </row>
    <row r="232" spans="2:10" x14ac:dyDescent="0.25">
      <c r="B232" s="66"/>
      <c r="C232" s="68"/>
      <c r="D232" s="80"/>
      <c r="E232" s="90" t="s">
        <v>41</v>
      </c>
      <c r="F232" s="68">
        <v>150</v>
      </c>
      <c r="G232" s="88"/>
      <c r="H232" s="68"/>
      <c r="I232" s="66"/>
      <c r="J232" s="84">
        <f>SUM(J228:J231)</f>
        <v>6.5840500000000004</v>
      </c>
    </row>
    <row r="233" spans="2:10" x14ac:dyDescent="0.25">
      <c r="B233" s="66"/>
      <c r="C233" s="68"/>
      <c r="D233" s="80"/>
      <c r="E233" s="151"/>
      <c r="F233" s="83"/>
      <c r="G233" s="68"/>
      <c r="H233" s="68"/>
      <c r="I233" s="66"/>
      <c r="J233" s="84"/>
    </row>
    <row r="234" spans="2:10" x14ac:dyDescent="0.25">
      <c r="B234" s="66"/>
      <c r="C234" s="68" t="s">
        <v>90</v>
      </c>
      <c r="D234" s="81">
        <v>90</v>
      </c>
      <c r="E234" s="127" t="s">
        <v>91</v>
      </c>
      <c r="F234" s="128">
        <v>110</v>
      </c>
      <c r="G234" s="129">
        <v>96</v>
      </c>
      <c r="H234" s="68"/>
      <c r="I234" s="68">
        <v>189.7</v>
      </c>
      <c r="J234" s="68">
        <f t="shared" ref="J234:J236" si="33">I234/1000*F234</f>
        <v>20.866999999999997</v>
      </c>
    </row>
    <row r="235" spans="2:10" x14ac:dyDescent="0.25">
      <c r="B235" s="66"/>
      <c r="C235" s="68"/>
      <c r="D235" s="81"/>
      <c r="E235" s="127" t="s">
        <v>86</v>
      </c>
      <c r="F235" s="128">
        <v>2</v>
      </c>
      <c r="G235" s="129">
        <v>2</v>
      </c>
      <c r="H235" s="68"/>
      <c r="I235" s="68">
        <v>174</v>
      </c>
      <c r="J235" s="69">
        <f t="shared" si="33"/>
        <v>0.34799999999999998</v>
      </c>
    </row>
    <row r="236" spans="2:10" x14ac:dyDescent="0.25">
      <c r="B236" s="66"/>
      <c r="C236" s="68"/>
      <c r="D236" s="81"/>
      <c r="E236" s="127" t="s">
        <v>76</v>
      </c>
      <c r="F236" s="128">
        <v>0.5</v>
      </c>
      <c r="G236" s="129">
        <v>0.5</v>
      </c>
      <c r="H236" s="68"/>
      <c r="I236" s="68">
        <v>16</v>
      </c>
      <c r="J236" s="69">
        <f t="shared" si="33"/>
        <v>8.0000000000000002E-3</v>
      </c>
    </row>
    <row r="237" spans="2:10" ht="30" x14ac:dyDescent="0.25">
      <c r="B237" s="66"/>
      <c r="C237" s="68"/>
      <c r="D237" s="80"/>
      <c r="E237" s="111" t="s">
        <v>92</v>
      </c>
      <c r="F237" s="68">
        <v>90</v>
      </c>
      <c r="G237" s="68"/>
      <c r="H237" s="68"/>
      <c r="I237" s="66"/>
      <c r="J237" s="69">
        <f>SUM(J234:J236)</f>
        <v>21.222999999999995</v>
      </c>
    </row>
    <row r="238" spans="2:10" x14ac:dyDescent="0.25">
      <c r="B238" s="66"/>
      <c r="C238" s="68"/>
      <c r="D238" s="80"/>
      <c r="E238" s="82"/>
      <c r="F238" s="68"/>
      <c r="G238" s="68"/>
      <c r="H238" s="68"/>
      <c r="I238" s="66"/>
      <c r="J238" s="84"/>
    </row>
    <row r="239" spans="2:10" s="4" customFormat="1" x14ac:dyDescent="0.25">
      <c r="B239" s="66"/>
      <c r="C239" s="66"/>
      <c r="D239" s="71"/>
      <c r="E239" s="66"/>
      <c r="F239" s="66"/>
      <c r="G239" s="66"/>
      <c r="H239" s="66"/>
      <c r="I239" s="66"/>
      <c r="J239" s="66"/>
    </row>
    <row r="240" spans="2:10" s="4" customFormat="1" x14ac:dyDescent="0.25">
      <c r="B240" s="66"/>
      <c r="C240" s="68" t="s">
        <v>32</v>
      </c>
      <c r="D240" s="80">
        <v>40</v>
      </c>
      <c r="E240" s="68" t="s">
        <v>32</v>
      </c>
      <c r="F240" s="80">
        <v>40</v>
      </c>
      <c r="G240" s="68"/>
      <c r="H240" s="68"/>
      <c r="I240" s="68">
        <v>59.55</v>
      </c>
      <c r="J240" s="69">
        <f t="shared" ref="J240:J244" si="34">I240/1000*F240</f>
        <v>2.3820000000000001</v>
      </c>
    </row>
    <row r="241" spans="1:16" s="4" customFormat="1" x14ac:dyDescent="0.25">
      <c r="B241" s="66"/>
      <c r="C241" s="66"/>
      <c r="D241" s="71"/>
      <c r="E241" s="66"/>
      <c r="F241" s="66"/>
      <c r="G241" s="66"/>
      <c r="H241" s="66"/>
      <c r="I241" s="68"/>
      <c r="J241" s="66"/>
    </row>
    <row r="242" spans="1:16" s="4" customFormat="1" x14ac:dyDescent="0.25">
      <c r="B242" s="66"/>
      <c r="C242" s="68" t="s">
        <v>35</v>
      </c>
      <c r="D242" s="81">
        <v>200</v>
      </c>
      <c r="E242" s="134" t="s">
        <v>36</v>
      </c>
      <c r="F242" s="89">
        <v>15</v>
      </c>
      <c r="G242" s="89">
        <v>15</v>
      </c>
      <c r="H242" s="68"/>
      <c r="I242" s="89">
        <v>72.27</v>
      </c>
      <c r="J242" s="69">
        <f t="shared" si="34"/>
        <v>1.08405</v>
      </c>
    </row>
    <row r="243" spans="1:16" s="4" customFormat="1" x14ac:dyDescent="0.25">
      <c r="B243" s="66"/>
      <c r="C243" s="68"/>
      <c r="D243" s="81"/>
      <c r="E243" s="134" t="s">
        <v>38</v>
      </c>
      <c r="F243" s="97">
        <v>0.6</v>
      </c>
      <c r="G243" s="97">
        <v>0.6</v>
      </c>
      <c r="H243" s="68"/>
      <c r="I243" s="97">
        <v>700</v>
      </c>
      <c r="J243" s="69">
        <f t="shared" si="34"/>
        <v>0.42</v>
      </c>
    </row>
    <row r="244" spans="1:16" s="4" customFormat="1" x14ac:dyDescent="0.25">
      <c r="B244" s="66"/>
      <c r="C244" s="68"/>
      <c r="D244" s="81"/>
      <c r="E244" s="134" t="s">
        <v>39</v>
      </c>
      <c r="F244" s="89">
        <v>184</v>
      </c>
      <c r="G244" s="89">
        <v>184</v>
      </c>
      <c r="H244" s="68"/>
      <c r="I244" s="89">
        <v>0</v>
      </c>
      <c r="J244" s="69">
        <f t="shared" si="34"/>
        <v>0</v>
      </c>
    </row>
    <row r="245" spans="1:16" x14ac:dyDescent="0.25">
      <c r="B245" s="66"/>
      <c r="C245" s="68"/>
      <c r="D245" s="81"/>
      <c r="E245" s="135" t="s">
        <v>50</v>
      </c>
      <c r="F245" s="97"/>
      <c r="G245" s="97">
        <v>200</v>
      </c>
      <c r="H245" s="68"/>
      <c r="I245" s="97"/>
      <c r="J245" s="84">
        <f>SUM(J242:J244)</f>
        <v>1.5040499999999999</v>
      </c>
    </row>
    <row r="246" spans="1:16" x14ac:dyDescent="0.25">
      <c r="B246" s="66"/>
      <c r="C246" s="68"/>
      <c r="D246" s="81"/>
      <c r="E246" s="135"/>
      <c r="F246" s="97"/>
      <c r="G246" s="97"/>
      <c r="H246" s="68"/>
      <c r="I246" s="97"/>
      <c r="J246" s="84"/>
    </row>
    <row r="247" spans="1:16" x14ac:dyDescent="0.25">
      <c r="B247" s="66"/>
      <c r="C247" s="68" t="s">
        <v>107</v>
      </c>
      <c r="D247" s="81">
        <v>25</v>
      </c>
      <c r="E247" s="135" t="s">
        <v>33</v>
      </c>
      <c r="F247" s="97">
        <v>26</v>
      </c>
      <c r="G247" s="97">
        <v>25</v>
      </c>
      <c r="H247" s="68"/>
      <c r="I247" s="97">
        <v>497.05</v>
      </c>
      <c r="J247" s="84">
        <f t="shared" ref="J247" si="35">I247/1000*F247</f>
        <v>12.923299999999999</v>
      </c>
    </row>
    <row r="248" spans="1:16" x14ac:dyDescent="0.25">
      <c r="B248" s="66"/>
      <c r="C248" s="66"/>
      <c r="D248" s="71"/>
      <c r="E248" s="66"/>
      <c r="F248" s="66"/>
      <c r="G248" s="66"/>
      <c r="H248" s="66"/>
      <c r="I248" s="68"/>
      <c r="J248" s="65"/>
    </row>
    <row r="249" spans="1:16" x14ac:dyDescent="0.25">
      <c r="B249" s="66"/>
      <c r="C249" s="75" t="s">
        <v>3</v>
      </c>
      <c r="D249" s="76">
        <v>100</v>
      </c>
      <c r="E249" s="68" t="s">
        <v>87</v>
      </c>
      <c r="F249" s="68"/>
      <c r="G249" s="68"/>
      <c r="H249" s="68"/>
      <c r="I249" s="68">
        <v>65</v>
      </c>
      <c r="J249" s="136">
        <v>6.24</v>
      </c>
    </row>
    <row r="250" spans="1:16" x14ac:dyDescent="0.25">
      <c r="B250" s="66"/>
      <c r="C250" s="85"/>
      <c r="D250" s="30"/>
      <c r="E250" s="68"/>
      <c r="F250" s="68"/>
      <c r="G250" s="68"/>
      <c r="H250" s="68"/>
      <c r="I250" s="66"/>
      <c r="J250" s="104"/>
    </row>
    <row r="251" spans="1:16" x14ac:dyDescent="0.25">
      <c r="B251" s="66"/>
      <c r="C251" s="68"/>
      <c r="D251" s="80"/>
      <c r="E251" s="68"/>
      <c r="F251" s="68"/>
      <c r="G251" s="68"/>
      <c r="H251" s="68"/>
      <c r="I251" s="66"/>
      <c r="J251" s="104"/>
    </row>
    <row r="252" spans="1:16" s="18" customFormat="1" x14ac:dyDescent="0.25">
      <c r="A252" s="16"/>
      <c r="B252" s="112" t="s">
        <v>48</v>
      </c>
      <c r="C252" s="113"/>
      <c r="D252" s="114"/>
      <c r="E252" s="115"/>
      <c r="F252" s="115"/>
      <c r="G252" s="115"/>
      <c r="H252" s="115"/>
      <c r="I252" s="115"/>
      <c r="J252" s="116">
        <f>J259+J261+J267+J268+J269+J270</f>
        <v>38.910350000000001</v>
      </c>
      <c r="K252" s="16"/>
      <c r="L252" s="16"/>
      <c r="M252" s="16"/>
      <c r="N252" s="16"/>
      <c r="O252" s="16"/>
      <c r="P252" s="16"/>
    </row>
    <row r="253" spans="1:16" x14ac:dyDescent="0.25">
      <c r="B253" s="66"/>
      <c r="C253" s="68" t="s">
        <v>122</v>
      </c>
      <c r="D253" s="80">
        <v>200</v>
      </c>
      <c r="E253" s="130" t="s">
        <v>81</v>
      </c>
      <c r="F253" s="132">
        <v>100</v>
      </c>
      <c r="G253" s="132">
        <v>100</v>
      </c>
      <c r="H253" s="77"/>
      <c r="I253" s="68">
        <v>57.14</v>
      </c>
      <c r="J253" s="69">
        <f t="shared" ref="J253:J258" si="36">I253/1000*F253</f>
        <v>5.7140000000000004</v>
      </c>
    </row>
    <row r="254" spans="1:16" x14ac:dyDescent="0.25">
      <c r="B254" s="66"/>
      <c r="C254" s="68"/>
      <c r="D254" s="80"/>
      <c r="E254" s="130" t="s">
        <v>39</v>
      </c>
      <c r="F254" s="132">
        <v>84</v>
      </c>
      <c r="G254" s="132">
        <v>84</v>
      </c>
      <c r="H254" s="77"/>
      <c r="I254" s="68">
        <v>0</v>
      </c>
      <c r="J254" s="69">
        <f t="shared" si="36"/>
        <v>0</v>
      </c>
    </row>
    <row r="255" spans="1:16" x14ac:dyDescent="0.25">
      <c r="B255" s="66"/>
      <c r="C255" s="68"/>
      <c r="D255" s="80"/>
      <c r="E255" s="130" t="s">
        <v>123</v>
      </c>
      <c r="F255" s="132">
        <v>20</v>
      </c>
      <c r="G255" s="132">
        <v>20</v>
      </c>
      <c r="H255" s="77"/>
      <c r="I255" s="68">
        <v>64.349999999999994</v>
      </c>
      <c r="J255" s="69">
        <f t="shared" si="36"/>
        <v>1.2869999999999999</v>
      </c>
    </row>
    <row r="256" spans="1:16" x14ac:dyDescent="0.25">
      <c r="B256" s="66"/>
      <c r="C256" s="68"/>
      <c r="D256" s="80"/>
      <c r="E256" s="130" t="s">
        <v>17</v>
      </c>
      <c r="F256" s="132">
        <v>10</v>
      </c>
      <c r="G256" s="132">
        <v>10</v>
      </c>
      <c r="H256" s="77"/>
      <c r="I256" s="68">
        <v>72.27</v>
      </c>
      <c r="J256" s="69">
        <f t="shared" si="36"/>
        <v>0.72270000000000001</v>
      </c>
    </row>
    <row r="257" spans="2:10" x14ac:dyDescent="0.25">
      <c r="B257" s="66"/>
      <c r="C257" s="68"/>
      <c r="D257" s="80"/>
      <c r="E257" s="130" t="s">
        <v>10</v>
      </c>
      <c r="F257" s="132">
        <v>5</v>
      </c>
      <c r="G257" s="132">
        <v>5</v>
      </c>
      <c r="H257" s="77"/>
      <c r="I257" s="68">
        <v>546.95000000000005</v>
      </c>
      <c r="J257" s="69">
        <f t="shared" si="36"/>
        <v>2.73475</v>
      </c>
    </row>
    <row r="258" spans="2:10" x14ac:dyDescent="0.25">
      <c r="B258" s="66"/>
      <c r="C258" s="68"/>
      <c r="D258" s="80"/>
      <c r="E258" s="130" t="s">
        <v>76</v>
      </c>
      <c r="F258" s="132">
        <v>1</v>
      </c>
      <c r="G258" s="132">
        <v>1</v>
      </c>
      <c r="H258" s="77"/>
      <c r="I258" s="68">
        <v>16</v>
      </c>
      <c r="J258" s="69">
        <f t="shared" si="36"/>
        <v>1.6E-2</v>
      </c>
    </row>
    <row r="259" spans="2:10" x14ac:dyDescent="0.25">
      <c r="B259" s="66"/>
      <c r="C259" s="68"/>
      <c r="D259" s="80"/>
      <c r="E259" s="131" t="s">
        <v>11</v>
      </c>
      <c r="F259" s="278">
        <v>200</v>
      </c>
      <c r="G259" s="278"/>
      <c r="H259" s="77"/>
      <c r="I259" s="68"/>
      <c r="J259" s="84">
        <f>SUM(J253:J258)</f>
        <v>10.474449999999999</v>
      </c>
    </row>
    <row r="260" spans="2:10" x14ac:dyDescent="0.25">
      <c r="B260" s="66"/>
      <c r="C260" s="66"/>
      <c r="D260" s="71"/>
      <c r="E260" s="66"/>
      <c r="F260" s="66"/>
      <c r="G260" s="66"/>
      <c r="H260" s="66"/>
      <c r="I260" s="68"/>
      <c r="J260" s="66"/>
    </row>
    <row r="261" spans="2:10" x14ac:dyDescent="0.25">
      <c r="B261" s="66"/>
      <c r="C261" s="68" t="s">
        <v>32</v>
      </c>
      <c r="D261" s="80">
        <v>30</v>
      </c>
      <c r="E261" s="68" t="s">
        <v>32</v>
      </c>
      <c r="F261" s="80">
        <v>30</v>
      </c>
      <c r="G261" s="68"/>
      <c r="H261" s="68"/>
      <c r="I261" s="68">
        <v>59.55</v>
      </c>
      <c r="J261" s="69">
        <f t="shared" ref="J261" si="37">I261/1000*F261</f>
        <v>1.7865</v>
      </c>
    </row>
    <row r="262" spans="2:10" x14ac:dyDescent="0.25">
      <c r="B262" s="66"/>
      <c r="C262" s="68"/>
      <c r="D262" s="80"/>
      <c r="E262" s="68"/>
      <c r="F262" s="68"/>
      <c r="G262" s="68"/>
      <c r="H262" s="68"/>
      <c r="I262" s="68"/>
      <c r="J262" s="68"/>
    </row>
    <row r="263" spans="2:10" s="4" customFormat="1" x14ac:dyDescent="0.25">
      <c r="B263" s="66"/>
      <c r="C263" s="68" t="s">
        <v>124</v>
      </c>
      <c r="D263" s="81">
        <v>200</v>
      </c>
      <c r="E263" s="78" t="s">
        <v>36</v>
      </c>
      <c r="F263" s="79">
        <v>20</v>
      </c>
      <c r="G263" s="79">
        <v>20</v>
      </c>
      <c r="H263" s="77"/>
      <c r="I263" s="68">
        <v>72.27</v>
      </c>
      <c r="J263" s="69">
        <f t="shared" ref="J263:J266" si="38">I263/1000*F263</f>
        <v>1.4454</v>
      </c>
    </row>
    <row r="264" spans="2:10" s="4" customFormat="1" x14ac:dyDescent="0.25">
      <c r="B264" s="66"/>
      <c r="C264" s="68"/>
      <c r="D264" s="81"/>
      <c r="E264" s="78" t="s">
        <v>125</v>
      </c>
      <c r="F264" s="79">
        <v>2.5</v>
      </c>
      <c r="G264" s="79">
        <v>2.5</v>
      </c>
      <c r="H264" s="77"/>
      <c r="I264" s="68">
        <v>500</v>
      </c>
      <c r="J264" s="69">
        <f t="shared" si="38"/>
        <v>1.25</v>
      </c>
    </row>
    <row r="265" spans="2:10" s="4" customFormat="1" x14ac:dyDescent="0.25">
      <c r="B265" s="66"/>
      <c r="C265" s="68"/>
      <c r="D265" s="81"/>
      <c r="E265" s="78" t="s">
        <v>81</v>
      </c>
      <c r="F265" s="79">
        <v>100</v>
      </c>
      <c r="G265" s="79">
        <v>100</v>
      </c>
      <c r="H265" s="77"/>
      <c r="I265" s="68">
        <v>57.14</v>
      </c>
      <c r="J265" s="69">
        <f t="shared" si="38"/>
        <v>5.7140000000000004</v>
      </c>
    </row>
    <row r="266" spans="2:10" s="4" customFormat="1" x14ac:dyDescent="0.25">
      <c r="B266" s="66"/>
      <c r="C266" s="68"/>
      <c r="D266" s="81"/>
      <c r="E266" s="78" t="s">
        <v>39</v>
      </c>
      <c r="F266" s="79">
        <v>77.5</v>
      </c>
      <c r="G266" s="79">
        <v>77.5</v>
      </c>
      <c r="H266" s="77"/>
      <c r="I266" s="68">
        <v>0</v>
      </c>
      <c r="J266" s="69">
        <f t="shared" si="38"/>
        <v>0</v>
      </c>
    </row>
    <row r="267" spans="2:10" s="4" customFormat="1" x14ac:dyDescent="0.25">
      <c r="B267" s="66"/>
      <c r="C267" s="68"/>
      <c r="D267" s="80"/>
      <c r="E267" s="82" t="s">
        <v>26</v>
      </c>
      <c r="F267" s="83"/>
      <c r="G267" s="83">
        <v>200</v>
      </c>
      <c r="H267" s="68"/>
      <c r="I267" s="68"/>
      <c r="J267" s="84">
        <f>SUM(J263:J266)</f>
        <v>8.4094000000000015</v>
      </c>
    </row>
    <row r="268" spans="2:10" s="4" customFormat="1" x14ac:dyDescent="0.25">
      <c r="B268" s="66"/>
      <c r="C268" s="75" t="s">
        <v>3</v>
      </c>
      <c r="D268" s="76">
        <v>100</v>
      </c>
      <c r="E268" s="68" t="s">
        <v>87</v>
      </c>
      <c r="F268" s="68"/>
      <c r="G268" s="68"/>
      <c r="H268" s="68"/>
      <c r="I268" s="68">
        <v>65</v>
      </c>
      <c r="J268" s="136">
        <v>6.24</v>
      </c>
    </row>
    <row r="269" spans="2:10" s="4" customFormat="1" x14ac:dyDescent="0.25">
      <c r="B269" s="66"/>
      <c r="C269" s="68"/>
      <c r="D269" s="80"/>
      <c r="E269" s="68"/>
      <c r="F269" s="68"/>
      <c r="G269" s="68"/>
      <c r="H269" s="68"/>
      <c r="I269" s="66"/>
      <c r="J269" s="104"/>
    </row>
    <row r="270" spans="2:10" s="4" customFormat="1" x14ac:dyDescent="0.25">
      <c r="B270" s="66"/>
      <c r="C270" s="66" t="s">
        <v>203</v>
      </c>
      <c r="D270" s="71">
        <v>50</v>
      </c>
      <c r="E270" s="66" t="s">
        <v>204</v>
      </c>
      <c r="F270" s="66">
        <v>50</v>
      </c>
      <c r="G270" s="66"/>
      <c r="H270" s="66"/>
      <c r="I270" s="66">
        <v>240</v>
      </c>
      <c r="J270" s="66">
        <f t="shared" ref="J270" si="39">I270/1000*F270</f>
        <v>12</v>
      </c>
    </row>
    <row r="271" spans="2:10" s="4" customFormat="1" x14ac:dyDescent="0.25">
      <c r="B271" s="66"/>
      <c r="C271" s="66"/>
      <c r="D271" s="71"/>
      <c r="E271" s="66"/>
      <c r="F271" s="66"/>
      <c r="G271" s="66"/>
      <c r="H271" s="66"/>
      <c r="I271" s="66"/>
      <c r="J271" s="66"/>
    </row>
    <row r="272" spans="2:10" x14ac:dyDescent="0.25">
      <c r="C272" s="66"/>
      <c r="D272" s="71"/>
      <c r="E272" s="66"/>
      <c r="F272" s="66"/>
      <c r="G272" s="66"/>
      <c r="H272" s="66"/>
      <c r="I272" s="66"/>
      <c r="J272" s="66"/>
    </row>
    <row r="273" spans="4:10" s="4" customFormat="1" x14ac:dyDescent="0.25">
      <c r="D273" s="9"/>
      <c r="J273" s="31">
        <f>J4+J25+J44+J84+J123+J143+J170+J192+J218+J252</f>
        <v>603.04207499999995</v>
      </c>
    </row>
  </sheetData>
  <mergeCells count="10">
    <mergeCell ref="J1:J3"/>
    <mergeCell ref="F2:G2"/>
    <mergeCell ref="F15:G15"/>
    <mergeCell ref="F259:G259"/>
    <mergeCell ref="I1:I3"/>
    <mergeCell ref="B1:B3"/>
    <mergeCell ref="C1:C3"/>
    <mergeCell ref="D1:D3"/>
    <mergeCell ref="E1:E3"/>
    <mergeCell ref="F1:G1"/>
  </mergeCells>
  <hyperlinks>
    <hyperlink ref="E228" r:id="rId1" tooltip="Открыть страницу о продукте" display="https://pbprog.ru/tk/pi-1651"/>
    <hyperlink ref="E229" r:id="rId2" tooltip="Открыть страницу о продукте" display="https://pbprog.ru/tk/pi-1183"/>
    <hyperlink ref="E230" r:id="rId3" tooltip="Открыть страницу о продукте" display="https://pbprog.ru/tk/pi-1647"/>
    <hyperlink ref="E171" r:id="rId4" tooltip="Открыть страницу о продукте" display="https://pbprog.ru/tk/pi-266"/>
    <hyperlink ref="E172" r:id="rId5" tooltip="Открыть страницу о продукте" display="https://pbprog.ru/tk/pi-1183"/>
    <hyperlink ref="E173" r:id="rId6" tooltip="Открыть страницу о продукте" display="https://pbprog.ru/tk/pi-39"/>
    <hyperlink ref="E174" r:id="rId7" tooltip="Открыть страницу о продукте" display="https://pbprog.ru/tk/pi-1653"/>
    <hyperlink ref="E175" r:id="rId8" tooltip="Открыть страницу о продукте" display="https://pbprog.ru/tk/pi-1184"/>
    <hyperlink ref="E177" r:id="rId9" tooltip="Открыть страницу о продукте" display="https://pbprog.ru/tk/pi-1647"/>
    <hyperlink ref="E124" r:id="rId10" tooltip="Открыть страницу о продукте" display="https://pbprog.ru/tk/pi-206"/>
    <hyperlink ref="E125" r:id="rId11" tooltip="Открыть страницу о продукте" display="https://pbprog.ru/tk/pi-1183"/>
    <hyperlink ref="E126" r:id="rId12" tooltip="Открыть страницу о продукте" display="https://pbprog.ru/tk/pi-1653"/>
    <hyperlink ref="E127" r:id="rId13" tooltip="Открыть страницу о продукте" display="https://pbprog.ru/tk/pi-1647"/>
    <hyperlink ref="E128" r:id="rId14" tooltip="Открыть страницу о продукте" display="https://pbprog.ru/tk/pi-1184"/>
    <hyperlink ref="E130" r:id="rId15" tooltip="Открыть страницу о продукте" display="https://pbprog.ru/tk/pi-39"/>
    <hyperlink ref="E196" r:id="rId16" tooltip="Открыть страницу о продукте" display="https://pbprog.ru/tk/pi-1647"/>
    <hyperlink ref="E195" r:id="rId17" tooltip="Открыть страницу о продукте" display="https://pbprog.ru/tk/pi-1647"/>
    <hyperlink ref="E194" r:id="rId18" tooltip="Открыть страницу о продукте" display="https://pbprog.ru/tk/pi-1183"/>
    <hyperlink ref="E193" r:id="rId19" tooltip="Открыть страницу о продукте" display="https://pbprog.ru/tk/pi-1651"/>
  </hyperlinks>
  <pageMargins left="0.70866141732283472" right="0.70866141732283472" top="0.74803149606299213" bottom="0.74803149606299213" header="0.31496062992125984" footer="0.31496062992125984"/>
  <pageSetup paperSize="9" scale="67" orientation="portrait" r:id="rId20"/>
  <colBreaks count="1" manualBreakCount="1">
    <brk id="10" max="1048575" man="1"/>
  </colBreak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7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53" sqref="E153"/>
    </sheetView>
  </sheetViews>
  <sheetFormatPr defaultRowHeight="15" x14ac:dyDescent="0.25"/>
  <cols>
    <col min="1" max="1" width="17.28515625" style="49" customWidth="1"/>
    <col min="2" max="2" width="25.140625" style="49" customWidth="1"/>
    <col min="3" max="3" width="9.140625" style="49"/>
    <col min="4" max="4" width="23.28515625" style="49" customWidth="1"/>
    <col min="5" max="8" width="9.140625" style="49"/>
    <col min="9" max="9" width="14" style="49" customWidth="1"/>
    <col min="14" max="14" width="19.140625" customWidth="1"/>
    <col min="16" max="16" width="22.140625" customWidth="1"/>
  </cols>
  <sheetData>
    <row r="1" spans="1:9" ht="15" customHeight="1" x14ac:dyDescent="0.25">
      <c r="A1" s="31">
        <f>(I4+I49+I97+I139+I172+I214+I258+I302+I343+I391)/10</f>
        <v>67.986461599999998</v>
      </c>
      <c r="B1" s="277" t="s">
        <v>20</v>
      </c>
      <c r="C1" s="279" t="s">
        <v>14</v>
      </c>
      <c r="D1" s="276" t="s">
        <v>5</v>
      </c>
      <c r="E1" s="276" t="s">
        <v>6</v>
      </c>
      <c r="F1" s="276"/>
      <c r="G1" s="4"/>
      <c r="H1" s="277" t="s">
        <v>12</v>
      </c>
      <c r="I1" s="277" t="s">
        <v>13</v>
      </c>
    </row>
    <row r="2" spans="1:9" ht="27" customHeight="1" x14ac:dyDescent="0.25">
      <c r="A2" s="51" t="s">
        <v>205</v>
      </c>
      <c r="B2" s="277"/>
      <c r="C2" s="279"/>
      <c r="D2" s="276"/>
      <c r="E2" s="276" t="s">
        <v>7</v>
      </c>
      <c r="F2" s="276"/>
      <c r="G2" s="4"/>
      <c r="H2" s="277"/>
      <c r="I2" s="277"/>
    </row>
    <row r="3" spans="1:9" x14ac:dyDescent="0.25">
      <c r="A3" s="4" t="s">
        <v>93</v>
      </c>
      <c r="B3" s="277"/>
      <c r="C3" s="279"/>
      <c r="D3" s="276"/>
      <c r="E3" s="165" t="s">
        <v>8</v>
      </c>
      <c r="F3" s="165" t="s">
        <v>9</v>
      </c>
      <c r="G3" s="4"/>
      <c r="H3" s="277"/>
      <c r="I3" s="277"/>
    </row>
    <row r="4" spans="1:9" x14ac:dyDescent="0.25">
      <c r="A4" s="19" t="s">
        <v>2</v>
      </c>
      <c r="B4" s="16"/>
      <c r="C4" s="48"/>
      <c r="D4" s="22"/>
      <c r="E4" s="22"/>
      <c r="F4" s="22"/>
      <c r="G4" s="16"/>
      <c r="H4" s="23"/>
      <c r="I4" s="38">
        <f>I18+I29+I40+I45+I47</f>
        <v>62.523085000000009</v>
      </c>
    </row>
    <row r="5" spans="1:9" x14ac:dyDescent="0.25">
      <c r="B5" s="163"/>
      <c r="C5" s="163"/>
      <c r="D5" s="237"/>
      <c r="E5" s="238"/>
      <c r="F5" s="238"/>
      <c r="G5" s="163"/>
      <c r="H5" s="163"/>
      <c r="I5" s="163"/>
    </row>
    <row r="6" spans="1:9" x14ac:dyDescent="0.25">
      <c r="D6" s="54"/>
      <c r="E6" s="54"/>
      <c r="F6" s="54"/>
    </row>
    <row r="7" spans="1:9" ht="26.25" x14ac:dyDescent="0.25">
      <c r="B7" s="166" t="s">
        <v>127</v>
      </c>
      <c r="C7" s="52">
        <v>250</v>
      </c>
      <c r="D7" s="7" t="s">
        <v>128</v>
      </c>
      <c r="E7" s="165">
        <v>50</v>
      </c>
      <c r="F7" s="165">
        <v>45</v>
      </c>
      <c r="G7" s="53"/>
      <c r="H7" s="62">
        <v>27</v>
      </c>
      <c r="I7" s="49">
        <f t="shared" ref="I7:I17" si="0">H7/1000*E7</f>
        <v>1.35</v>
      </c>
    </row>
    <row r="8" spans="1:9" x14ac:dyDescent="0.25">
      <c r="C8" s="52"/>
      <c r="D8" s="7" t="s">
        <v>129</v>
      </c>
      <c r="E8" s="165">
        <v>25</v>
      </c>
      <c r="F8" s="165">
        <v>20</v>
      </c>
      <c r="G8" s="53"/>
      <c r="H8" s="259">
        <v>31.5</v>
      </c>
      <c r="I8" s="49">
        <f t="shared" si="0"/>
        <v>0.78749999999999998</v>
      </c>
    </row>
    <row r="9" spans="1:9" x14ac:dyDescent="0.25">
      <c r="C9" s="52"/>
      <c r="D9" s="7" t="s">
        <v>130</v>
      </c>
      <c r="E9" s="165">
        <v>27</v>
      </c>
      <c r="F9" s="165">
        <v>20</v>
      </c>
      <c r="G9" s="53"/>
      <c r="H9" s="62">
        <v>22.5</v>
      </c>
      <c r="I9" s="49">
        <f t="shared" si="0"/>
        <v>0.60749999999999993</v>
      </c>
    </row>
    <row r="10" spans="1:9" x14ac:dyDescent="0.25">
      <c r="C10" s="52"/>
      <c r="D10" s="7" t="s">
        <v>94</v>
      </c>
      <c r="E10" s="165">
        <v>13</v>
      </c>
      <c r="F10" s="165">
        <v>10</v>
      </c>
      <c r="G10" s="53"/>
      <c r="H10" s="62">
        <v>27</v>
      </c>
      <c r="I10" s="49">
        <f t="shared" si="0"/>
        <v>0.35099999999999998</v>
      </c>
    </row>
    <row r="11" spans="1:9" x14ac:dyDescent="0.25">
      <c r="C11" s="52"/>
      <c r="D11" s="7" t="s">
        <v>88</v>
      </c>
      <c r="E11" s="165">
        <v>12</v>
      </c>
      <c r="F11" s="165">
        <v>9</v>
      </c>
      <c r="G11" s="53"/>
      <c r="H11" s="62">
        <v>20</v>
      </c>
      <c r="I11" s="49">
        <f t="shared" si="0"/>
        <v>0.24</v>
      </c>
    </row>
    <row r="12" spans="1:9" x14ac:dyDescent="0.25">
      <c r="C12" s="52"/>
      <c r="D12" s="7" t="s">
        <v>131</v>
      </c>
      <c r="E12" s="165">
        <v>7.5</v>
      </c>
      <c r="F12" s="165">
        <v>7.5</v>
      </c>
      <c r="G12" s="53"/>
      <c r="H12" s="49">
        <v>280</v>
      </c>
      <c r="I12" s="49">
        <f t="shared" si="0"/>
        <v>2.1</v>
      </c>
    </row>
    <row r="13" spans="1:9" x14ac:dyDescent="0.25">
      <c r="C13" s="52"/>
      <c r="D13" s="7" t="s">
        <v>96</v>
      </c>
      <c r="E13" s="165">
        <v>5</v>
      </c>
      <c r="F13" s="165">
        <v>5</v>
      </c>
      <c r="G13" s="53"/>
      <c r="H13" s="49">
        <v>546.95000000000005</v>
      </c>
      <c r="I13" s="49">
        <f t="shared" si="0"/>
        <v>2.73475</v>
      </c>
    </row>
    <row r="14" spans="1:9" x14ac:dyDescent="0.25">
      <c r="C14" s="52"/>
      <c r="D14" s="7" t="s">
        <v>84</v>
      </c>
      <c r="E14" s="165">
        <v>2.5</v>
      </c>
      <c r="F14" s="165">
        <v>2.5</v>
      </c>
      <c r="G14" s="53"/>
      <c r="H14" s="49">
        <v>72.27</v>
      </c>
      <c r="I14" s="49">
        <f t="shared" si="0"/>
        <v>0.180675</v>
      </c>
    </row>
    <row r="15" spans="1:9" x14ac:dyDescent="0.25">
      <c r="C15" s="52"/>
      <c r="D15" s="7" t="s">
        <v>132</v>
      </c>
      <c r="E15" s="165">
        <v>74</v>
      </c>
      <c r="F15" s="165">
        <v>130</v>
      </c>
      <c r="G15" s="53"/>
      <c r="I15" s="49">
        <f t="shared" si="0"/>
        <v>0</v>
      </c>
    </row>
    <row r="16" spans="1:9" x14ac:dyDescent="0.25">
      <c r="C16" s="52"/>
      <c r="D16" s="7" t="s">
        <v>76</v>
      </c>
      <c r="E16" s="165">
        <v>1</v>
      </c>
      <c r="F16" s="165">
        <v>1</v>
      </c>
      <c r="G16" s="53"/>
      <c r="H16" s="49">
        <v>16</v>
      </c>
      <c r="I16" s="49">
        <f t="shared" si="0"/>
        <v>1.6E-2</v>
      </c>
    </row>
    <row r="17" spans="2:9" x14ac:dyDescent="0.25">
      <c r="C17" s="52"/>
      <c r="D17" s="7" t="s">
        <v>86</v>
      </c>
      <c r="E17" s="165">
        <v>10</v>
      </c>
      <c r="F17" s="165">
        <v>10</v>
      </c>
      <c r="G17" s="53"/>
      <c r="H17" s="49">
        <v>174</v>
      </c>
      <c r="I17" s="49">
        <f t="shared" si="0"/>
        <v>1.7399999999999998</v>
      </c>
    </row>
    <row r="18" spans="2:9" x14ac:dyDescent="0.25">
      <c r="C18" s="52"/>
      <c r="D18" s="46" t="s">
        <v>11</v>
      </c>
      <c r="E18" s="276">
        <v>250</v>
      </c>
      <c r="F18" s="276"/>
      <c r="G18" s="53"/>
      <c r="I18" s="50">
        <f>SUM(I7:I17)</f>
        <v>10.107425000000001</v>
      </c>
    </row>
    <row r="19" spans="2:9" x14ac:dyDescent="0.25">
      <c r="D19" s="56"/>
      <c r="E19" s="56"/>
      <c r="F19" s="56"/>
    </row>
    <row r="20" spans="2:9" x14ac:dyDescent="0.25">
      <c r="B20" s="196" t="s">
        <v>147</v>
      </c>
      <c r="C20" s="188">
        <v>100</v>
      </c>
      <c r="D20" s="130" t="s">
        <v>114</v>
      </c>
      <c r="E20" s="261">
        <v>80</v>
      </c>
      <c r="F20" s="164">
        <v>68.900000000000006</v>
      </c>
      <c r="G20" s="189"/>
      <c r="H20" s="163">
        <v>432</v>
      </c>
      <c r="I20" s="163">
        <f t="shared" ref="I20:I28" si="1">H20/1000*E20</f>
        <v>34.56</v>
      </c>
    </row>
    <row r="21" spans="2:9" x14ac:dyDescent="0.25">
      <c r="B21" s="163"/>
      <c r="C21" s="188"/>
      <c r="D21" s="130" t="s">
        <v>32</v>
      </c>
      <c r="E21" s="164">
        <v>15</v>
      </c>
      <c r="F21" s="164">
        <v>15</v>
      </c>
      <c r="G21" s="189"/>
      <c r="H21" s="163">
        <v>59.55</v>
      </c>
      <c r="I21" s="163">
        <f t="shared" si="1"/>
        <v>0.89324999999999999</v>
      </c>
    </row>
    <row r="22" spans="2:9" x14ac:dyDescent="0.25">
      <c r="B22" s="163"/>
      <c r="C22" s="188"/>
      <c r="D22" s="130" t="s">
        <v>76</v>
      </c>
      <c r="E22" s="164">
        <v>1</v>
      </c>
      <c r="F22" s="164">
        <v>1</v>
      </c>
      <c r="G22" s="189"/>
      <c r="H22" s="163">
        <v>16</v>
      </c>
      <c r="I22" s="163">
        <f t="shared" si="1"/>
        <v>1.6E-2</v>
      </c>
    </row>
    <row r="23" spans="2:9" x14ac:dyDescent="0.25">
      <c r="B23" s="62"/>
      <c r="C23" s="62"/>
      <c r="D23" s="217" t="s">
        <v>72</v>
      </c>
      <c r="E23" s="217">
        <v>4.4000000000000004</v>
      </c>
      <c r="F23" s="217">
        <v>4.4000000000000004</v>
      </c>
      <c r="G23" s="163"/>
      <c r="H23" s="163">
        <v>187.5</v>
      </c>
      <c r="I23" s="163">
        <f t="shared" si="1"/>
        <v>0.82500000000000007</v>
      </c>
    </row>
    <row r="24" spans="2:9" x14ac:dyDescent="0.25">
      <c r="B24" s="196"/>
      <c r="C24" s="188"/>
      <c r="D24" s="130" t="s">
        <v>88</v>
      </c>
      <c r="E24" s="164">
        <v>3.9</v>
      </c>
      <c r="F24" s="164">
        <v>3.9</v>
      </c>
      <c r="G24" s="189"/>
      <c r="H24" s="62">
        <v>20</v>
      </c>
      <c r="I24" s="163">
        <f t="shared" si="1"/>
        <v>7.8E-2</v>
      </c>
    </row>
    <row r="25" spans="2:9" x14ac:dyDescent="0.25">
      <c r="B25" s="163"/>
      <c r="C25" s="188"/>
      <c r="D25" s="130" t="s">
        <v>81</v>
      </c>
      <c r="E25" s="164">
        <v>14.4</v>
      </c>
      <c r="F25" s="164">
        <v>14.4</v>
      </c>
      <c r="G25" s="189"/>
      <c r="H25" s="163">
        <v>57.14</v>
      </c>
      <c r="I25" s="163">
        <f t="shared" si="1"/>
        <v>0.8228160000000001</v>
      </c>
    </row>
    <row r="26" spans="2:9" x14ac:dyDescent="0.25">
      <c r="B26" s="163"/>
      <c r="C26" s="188"/>
      <c r="D26" s="130" t="s">
        <v>85</v>
      </c>
      <c r="E26" s="224">
        <v>4.4000000000000004</v>
      </c>
      <c r="F26" s="224">
        <v>4.4000000000000004</v>
      </c>
      <c r="G26" s="189"/>
      <c r="H26" s="163">
        <v>250</v>
      </c>
      <c r="I26" s="163">
        <f t="shared" si="1"/>
        <v>1.1000000000000001</v>
      </c>
    </row>
    <row r="27" spans="2:9" x14ac:dyDescent="0.25">
      <c r="B27" s="163"/>
      <c r="C27" s="188"/>
      <c r="D27" s="130" t="s">
        <v>159</v>
      </c>
      <c r="E27" s="224">
        <v>0.8</v>
      </c>
      <c r="F27" s="224">
        <v>0.8</v>
      </c>
      <c r="G27" s="189"/>
      <c r="H27" s="163">
        <v>16</v>
      </c>
      <c r="I27" s="163">
        <f t="shared" si="1"/>
        <v>1.2800000000000001E-2</v>
      </c>
    </row>
    <row r="28" spans="2:9" x14ac:dyDescent="0.25">
      <c r="B28" s="163"/>
      <c r="C28" s="188"/>
      <c r="D28" s="130" t="s">
        <v>89</v>
      </c>
      <c r="E28" s="164">
        <v>3.3</v>
      </c>
      <c r="F28" s="164">
        <v>3.3</v>
      </c>
      <c r="G28" s="189"/>
      <c r="H28" s="163">
        <v>135.58000000000001</v>
      </c>
      <c r="I28" s="257">
        <f t="shared" si="1"/>
        <v>0.44741399999999998</v>
      </c>
    </row>
    <row r="29" spans="2:9" x14ac:dyDescent="0.25">
      <c r="B29" s="163"/>
      <c r="C29" s="188"/>
      <c r="D29" s="130" t="s">
        <v>97</v>
      </c>
      <c r="E29" s="164">
        <v>100</v>
      </c>
      <c r="F29" s="164"/>
      <c r="G29" s="189"/>
      <c r="H29" s="163"/>
      <c r="I29" s="190">
        <f>SUM(I20:I28)</f>
        <v>38.755280000000013</v>
      </c>
    </row>
    <row r="30" spans="2:9" x14ac:dyDescent="0.25">
      <c r="B30" s="163"/>
      <c r="C30" s="188"/>
      <c r="D30" s="130"/>
      <c r="E30" s="244"/>
      <c r="F30" s="244"/>
      <c r="G30" s="189"/>
      <c r="H30" s="163"/>
      <c r="I30" s="163"/>
    </row>
    <row r="31" spans="2:9" x14ac:dyDescent="0.25">
      <c r="B31" s="163" t="s">
        <v>150</v>
      </c>
      <c r="C31" s="188">
        <v>180</v>
      </c>
      <c r="D31" s="130" t="s">
        <v>130</v>
      </c>
      <c r="E31" s="164">
        <v>76.5</v>
      </c>
      <c r="F31" s="164">
        <v>73</v>
      </c>
      <c r="G31" s="189"/>
      <c r="H31" s="62">
        <v>22.5</v>
      </c>
      <c r="I31" s="163">
        <f t="shared" ref="I31:I39" si="2">H31/1000*E31</f>
        <v>1.7212499999999999</v>
      </c>
    </row>
    <row r="32" spans="2:9" x14ac:dyDescent="0.25">
      <c r="B32" s="163"/>
      <c r="C32" s="188"/>
      <c r="D32" s="130" t="s">
        <v>94</v>
      </c>
      <c r="E32" s="164">
        <v>36</v>
      </c>
      <c r="F32" s="164">
        <v>35</v>
      </c>
      <c r="G32" s="189"/>
      <c r="H32" s="62">
        <v>27</v>
      </c>
      <c r="I32" s="163">
        <f t="shared" si="2"/>
        <v>0.97199999999999998</v>
      </c>
    </row>
    <row r="33" spans="2:9" x14ac:dyDescent="0.25">
      <c r="B33" s="163"/>
      <c r="C33" s="188"/>
      <c r="D33" s="130" t="s">
        <v>151</v>
      </c>
      <c r="E33" s="164">
        <v>78.3</v>
      </c>
      <c r="F33" s="164">
        <v>72</v>
      </c>
      <c r="G33" s="189"/>
      <c r="H33" s="62">
        <v>31.5</v>
      </c>
      <c r="I33" s="163">
        <f t="shared" si="2"/>
        <v>2.46645</v>
      </c>
    </row>
    <row r="34" spans="2:9" x14ac:dyDescent="0.25">
      <c r="B34" s="163"/>
      <c r="C34" s="188"/>
      <c r="D34" s="130" t="s">
        <v>88</v>
      </c>
      <c r="E34" s="164">
        <v>11.7</v>
      </c>
      <c r="F34" s="164">
        <v>10</v>
      </c>
      <c r="G34" s="189"/>
      <c r="H34" s="62">
        <v>20</v>
      </c>
      <c r="I34" s="257">
        <f t="shared" si="2"/>
        <v>0.23399999999999999</v>
      </c>
    </row>
    <row r="35" spans="2:9" x14ac:dyDescent="0.25">
      <c r="B35" s="62"/>
      <c r="C35" s="62"/>
      <c r="D35" s="242" t="s">
        <v>89</v>
      </c>
      <c r="E35" s="242">
        <v>6</v>
      </c>
      <c r="F35" s="242">
        <v>6</v>
      </c>
      <c r="G35" s="163"/>
      <c r="H35" s="163">
        <v>135.58000000000001</v>
      </c>
      <c r="I35" s="163">
        <f t="shared" si="2"/>
        <v>0.81347999999999998</v>
      </c>
    </row>
    <row r="36" spans="2:9" x14ac:dyDescent="0.25">
      <c r="B36" s="68"/>
      <c r="C36" s="80"/>
      <c r="D36" s="68" t="s">
        <v>76</v>
      </c>
      <c r="E36" s="80">
        <v>1</v>
      </c>
      <c r="F36" s="68">
        <v>1</v>
      </c>
      <c r="G36" s="68"/>
      <c r="H36" s="68">
        <v>16</v>
      </c>
      <c r="I36" s="69">
        <f t="shared" si="2"/>
        <v>1.6E-2</v>
      </c>
    </row>
    <row r="37" spans="2:9" x14ac:dyDescent="0.25">
      <c r="B37" s="68"/>
      <c r="C37" s="80"/>
      <c r="D37" s="68" t="s">
        <v>152</v>
      </c>
      <c r="E37" s="80">
        <v>3.6</v>
      </c>
      <c r="F37" s="68">
        <v>4</v>
      </c>
      <c r="G37" s="68"/>
      <c r="H37" s="68">
        <v>280</v>
      </c>
      <c r="I37" s="69">
        <f t="shared" si="2"/>
        <v>1.0080000000000002</v>
      </c>
    </row>
    <row r="38" spans="2:9" x14ac:dyDescent="0.25">
      <c r="B38" s="68"/>
      <c r="C38" s="80"/>
      <c r="D38" s="68" t="s">
        <v>76</v>
      </c>
      <c r="E38" s="80">
        <v>1</v>
      </c>
      <c r="F38" s="68">
        <v>1</v>
      </c>
      <c r="G38" s="68"/>
      <c r="H38" s="68">
        <v>16</v>
      </c>
      <c r="I38" s="69">
        <f t="shared" si="2"/>
        <v>1.6E-2</v>
      </c>
    </row>
    <row r="39" spans="2:9" x14ac:dyDescent="0.25">
      <c r="B39" s="68"/>
      <c r="C39" s="80"/>
      <c r="D39" s="68" t="s">
        <v>145</v>
      </c>
      <c r="E39" s="80">
        <v>0.01</v>
      </c>
      <c r="F39" s="68">
        <v>0.01</v>
      </c>
      <c r="G39" s="68"/>
      <c r="H39" s="68">
        <v>1000</v>
      </c>
      <c r="I39" s="69">
        <f t="shared" si="2"/>
        <v>0.01</v>
      </c>
    </row>
    <row r="40" spans="2:9" x14ac:dyDescent="0.25">
      <c r="B40" s="68"/>
      <c r="C40" s="80"/>
      <c r="D40" s="68" t="s">
        <v>50</v>
      </c>
      <c r="E40" s="80" t="s">
        <v>19</v>
      </c>
      <c r="F40" s="68">
        <v>180</v>
      </c>
      <c r="G40" s="68"/>
      <c r="H40" s="68"/>
      <c r="I40" s="84">
        <f>SUM(I31:I39)</f>
        <v>7.25718</v>
      </c>
    </row>
    <row r="41" spans="2:9" x14ac:dyDescent="0.25">
      <c r="D41" s="163"/>
      <c r="E41" s="163"/>
      <c r="F41" s="163"/>
      <c r="G41" s="163"/>
      <c r="H41" s="163"/>
      <c r="I41" s="163"/>
    </row>
    <row r="42" spans="2:9" x14ac:dyDescent="0.25">
      <c r="B42" s="49" t="s">
        <v>177</v>
      </c>
      <c r="C42" s="49">
        <v>200</v>
      </c>
      <c r="D42" s="163" t="s">
        <v>178</v>
      </c>
      <c r="E42" s="163">
        <v>20</v>
      </c>
      <c r="F42" s="163">
        <v>20</v>
      </c>
      <c r="G42" s="163"/>
      <c r="H42" s="163">
        <v>150</v>
      </c>
      <c r="I42" s="163">
        <f t="shared" ref="I42:I43" si="3">H42/1000*E42</f>
        <v>3</v>
      </c>
    </row>
    <row r="43" spans="2:9" x14ac:dyDescent="0.25">
      <c r="D43" s="163" t="s">
        <v>84</v>
      </c>
      <c r="E43" s="163">
        <v>20</v>
      </c>
      <c r="F43" s="163">
        <v>20</v>
      </c>
      <c r="G43" s="163"/>
      <c r="H43" s="163">
        <v>72.27</v>
      </c>
      <c r="I43" s="163">
        <f t="shared" si="3"/>
        <v>1.4454</v>
      </c>
    </row>
    <row r="44" spans="2:9" x14ac:dyDescent="0.25">
      <c r="D44" s="163" t="s">
        <v>39</v>
      </c>
      <c r="E44" s="163">
        <v>160</v>
      </c>
      <c r="F44" s="163">
        <v>160</v>
      </c>
      <c r="G44" s="163"/>
      <c r="H44" s="163"/>
      <c r="I44" s="163"/>
    </row>
    <row r="45" spans="2:9" x14ac:dyDescent="0.25">
      <c r="D45" s="163" t="s">
        <v>97</v>
      </c>
      <c r="E45" s="163"/>
      <c r="F45" s="163"/>
      <c r="G45" s="163"/>
      <c r="H45" s="163"/>
      <c r="I45" s="190">
        <f>SUM(I42:I44)</f>
        <v>4.4454000000000002</v>
      </c>
    </row>
    <row r="46" spans="2:9" x14ac:dyDescent="0.25">
      <c r="D46" s="163"/>
      <c r="E46" s="163"/>
      <c r="F46" s="163"/>
      <c r="G46" s="163"/>
      <c r="H46" s="163"/>
      <c r="I46" s="163"/>
    </row>
    <row r="47" spans="2:9" x14ac:dyDescent="0.25">
      <c r="B47" s="49" t="s">
        <v>138</v>
      </c>
      <c r="C47" s="49">
        <v>80</v>
      </c>
      <c r="D47" s="163" t="s">
        <v>139</v>
      </c>
      <c r="E47" s="62">
        <v>60</v>
      </c>
      <c r="F47" s="163"/>
      <c r="G47" s="163"/>
      <c r="H47" s="163">
        <v>32.630000000000003</v>
      </c>
      <c r="I47" s="190">
        <f t="shared" ref="I47" si="4">H47/1000*E47</f>
        <v>1.9578</v>
      </c>
    </row>
    <row r="48" spans="2:9" x14ac:dyDescent="0.25">
      <c r="H48" s="62"/>
    </row>
    <row r="49" spans="1:13" s="18" customFormat="1" x14ac:dyDescent="0.25">
      <c r="A49" s="19" t="s">
        <v>4</v>
      </c>
      <c r="B49" s="16"/>
      <c r="C49" s="48"/>
      <c r="D49" s="22"/>
      <c r="E49" s="22"/>
      <c r="F49" s="22"/>
      <c r="G49" s="16"/>
      <c r="H49" s="178"/>
      <c r="I49" s="38">
        <f>I57+I71+I77+I87+I94+I95</f>
        <v>48.321655</v>
      </c>
      <c r="J49" s="47"/>
      <c r="K49" s="16"/>
      <c r="L49" s="16"/>
      <c r="M49" s="16"/>
    </row>
    <row r="50" spans="1:13" x14ac:dyDescent="0.25">
      <c r="B50" s="187" t="s">
        <v>194</v>
      </c>
      <c r="C50" s="188">
        <v>100</v>
      </c>
      <c r="D50" s="130" t="s">
        <v>151</v>
      </c>
      <c r="E50" s="164">
        <v>92</v>
      </c>
      <c r="F50" s="164">
        <v>86</v>
      </c>
      <c r="G50" s="189"/>
      <c r="H50" s="260">
        <v>31.5</v>
      </c>
      <c r="I50" s="163">
        <f t="shared" ref="I50:I56" si="5">H50/1000*E50</f>
        <v>2.8980000000000001</v>
      </c>
    </row>
    <row r="51" spans="1:13" x14ac:dyDescent="0.25">
      <c r="B51" s="163"/>
      <c r="C51" s="188"/>
      <c r="D51" s="130" t="s">
        <v>141</v>
      </c>
      <c r="E51" s="164">
        <v>5</v>
      </c>
      <c r="F51" s="164">
        <v>4</v>
      </c>
      <c r="G51" s="189"/>
      <c r="H51" s="62">
        <v>20</v>
      </c>
      <c r="I51" s="163">
        <f t="shared" si="5"/>
        <v>0.1</v>
      </c>
    </row>
    <row r="52" spans="1:13" x14ac:dyDescent="0.25">
      <c r="B52" s="163"/>
      <c r="C52" s="188"/>
      <c r="D52" s="130" t="s">
        <v>84</v>
      </c>
      <c r="E52" s="164">
        <v>0.5</v>
      </c>
      <c r="F52" s="164">
        <v>0.5</v>
      </c>
      <c r="G52" s="189"/>
      <c r="H52" s="163">
        <v>72.27</v>
      </c>
      <c r="I52" s="163">
        <f t="shared" si="5"/>
        <v>3.6135E-2</v>
      </c>
    </row>
    <row r="53" spans="1:13" x14ac:dyDescent="0.25">
      <c r="B53" s="163"/>
      <c r="C53" s="188"/>
      <c r="D53" s="130" t="s">
        <v>49</v>
      </c>
      <c r="E53" s="164">
        <v>3.5</v>
      </c>
      <c r="F53" s="164">
        <v>3.5</v>
      </c>
      <c r="G53" s="189"/>
      <c r="H53" s="163">
        <v>135.58000000000001</v>
      </c>
      <c r="I53" s="163">
        <f t="shared" si="5"/>
        <v>0.47453000000000001</v>
      </c>
    </row>
    <row r="54" spans="1:13" x14ac:dyDescent="0.25">
      <c r="B54" s="163"/>
      <c r="C54" s="188"/>
      <c r="D54" s="130" t="s">
        <v>195</v>
      </c>
      <c r="E54" s="224">
        <v>4.5</v>
      </c>
      <c r="F54" s="224">
        <v>3.5</v>
      </c>
      <c r="G54" s="189"/>
      <c r="H54" s="163"/>
      <c r="I54" s="163">
        <f t="shared" si="5"/>
        <v>0</v>
      </c>
    </row>
    <row r="55" spans="1:13" x14ac:dyDescent="0.25">
      <c r="B55" s="163"/>
      <c r="C55" s="188"/>
      <c r="D55" s="130" t="s">
        <v>76</v>
      </c>
      <c r="E55" s="224">
        <v>1.5</v>
      </c>
      <c r="F55" s="224">
        <v>1.5</v>
      </c>
      <c r="G55" s="189"/>
      <c r="H55" s="163">
        <v>16</v>
      </c>
      <c r="I55" s="163">
        <f t="shared" si="5"/>
        <v>2.4E-2</v>
      </c>
    </row>
    <row r="56" spans="1:13" x14ac:dyDescent="0.25">
      <c r="B56" s="163"/>
      <c r="C56" s="188"/>
      <c r="D56" s="130" t="s">
        <v>155</v>
      </c>
      <c r="E56" s="224">
        <v>0.01</v>
      </c>
      <c r="F56" s="224">
        <v>0.01</v>
      </c>
      <c r="G56" s="189"/>
      <c r="H56" s="163">
        <v>700</v>
      </c>
      <c r="I56" s="163">
        <f t="shared" si="5"/>
        <v>6.9999999999999993E-3</v>
      </c>
    </row>
    <row r="57" spans="1:13" x14ac:dyDescent="0.25">
      <c r="B57" s="163"/>
      <c r="C57" s="188"/>
      <c r="D57" s="131" t="s">
        <v>11</v>
      </c>
      <c r="E57" s="278">
        <v>100</v>
      </c>
      <c r="F57" s="278"/>
      <c r="G57" s="189"/>
      <c r="H57" s="163"/>
      <c r="I57" s="190">
        <f>SUM(I50:I56)</f>
        <v>3.5396650000000003</v>
      </c>
    </row>
    <row r="58" spans="1:13" x14ac:dyDescent="0.25">
      <c r="B58" s="62"/>
      <c r="C58" s="62"/>
      <c r="D58" s="174"/>
      <c r="E58" s="174"/>
      <c r="F58" s="174"/>
      <c r="G58" s="62"/>
      <c r="H58" s="163"/>
      <c r="I58" s="62"/>
    </row>
    <row r="59" spans="1:13" ht="16.5" customHeight="1" x14ac:dyDescent="0.25">
      <c r="B59" s="163" t="s">
        <v>146</v>
      </c>
      <c r="C59" s="163">
        <v>250</v>
      </c>
      <c r="D59" s="63" t="s">
        <v>142</v>
      </c>
      <c r="E59" s="191">
        <v>175</v>
      </c>
      <c r="F59" s="191">
        <v>175</v>
      </c>
      <c r="G59" s="163"/>
      <c r="H59" s="163">
        <v>0</v>
      </c>
      <c r="I59" s="69">
        <f t="shared" ref="I59:I70" si="6">H59/1000*E59</f>
        <v>0</v>
      </c>
    </row>
    <row r="60" spans="1:13" ht="16.5" customHeight="1" x14ac:dyDescent="0.25">
      <c r="B60" s="163"/>
      <c r="C60" s="163"/>
      <c r="D60" s="63" t="s">
        <v>200</v>
      </c>
      <c r="E60" s="191">
        <v>20</v>
      </c>
      <c r="F60" s="191"/>
      <c r="G60" s="163"/>
      <c r="H60" s="62">
        <v>0</v>
      </c>
      <c r="I60" s="69">
        <f t="shared" si="6"/>
        <v>0</v>
      </c>
    </row>
    <row r="61" spans="1:13" ht="16.5" customHeight="1" x14ac:dyDescent="0.25">
      <c r="B61" s="163"/>
      <c r="C61" s="163"/>
      <c r="D61" s="63" t="s">
        <v>39</v>
      </c>
      <c r="E61" s="191">
        <v>160</v>
      </c>
      <c r="F61" s="191"/>
      <c r="G61" s="163"/>
      <c r="H61" s="163"/>
      <c r="I61" s="69"/>
    </row>
    <row r="62" spans="1:13" ht="16.5" customHeight="1" x14ac:dyDescent="0.25">
      <c r="B62" s="163"/>
      <c r="C62" s="163"/>
      <c r="D62" s="134" t="s">
        <v>130</v>
      </c>
      <c r="E62" s="192">
        <v>90</v>
      </c>
      <c r="F62" s="192">
        <v>70</v>
      </c>
      <c r="G62" s="163"/>
      <c r="H62" s="62">
        <v>22.5</v>
      </c>
      <c r="I62" s="69">
        <f t="shared" si="6"/>
        <v>2.0249999999999999</v>
      </c>
    </row>
    <row r="63" spans="1:13" ht="16.5" customHeight="1" x14ac:dyDescent="0.25">
      <c r="B63" s="163"/>
      <c r="C63" s="163"/>
      <c r="D63" s="134" t="s">
        <v>143</v>
      </c>
      <c r="E63" s="192">
        <v>21</v>
      </c>
      <c r="F63" s="192">
        <v>19</v>
      </c>
      <c r="G63" s="163"/>
      <c r="H63" s="163">
        <v>100</v>
      </c>
      <c r="I63" s="69">
        <f t="shared" si="6"/>
        <v>2.1</v>
      </c>
    </row>
    <row r="64" spans="1:13" ht="16.5" customHeight="1" x14ac:dyDescent="0.25">
      <c r="B64" s="163"/>
      <c r="C64" s="163"/>
      <c r="D64" s="134" t="s">
        <v>94</v>
      </c>
      <c r="E64" s="192">
        <v>7</v>
      </c>
      <c r="F64" s="192">
        <v>6</v>
      </c>
      <c r="G64" s="163"/>
      <c r="H64" s="62">
        <v>27</v>
      </c>
      <c r="I64" s="69">
        <f t="shared" si="6"/>
        <v>0.189</v>
      </c>
    </row>
    <row r="65" spans="2:9" ht="16.5" customHeight="1" x14ac:dyDescent="0.25">
      <c r="B65" s="163"/>
      <c r="C65" s="163"/>
      <c r="D65" s="134" t="s">
        <v>88</v>
      </c>
      <c r="E65" s="192">
        <v>6</v>
      </c>
      <c r="F65" s="192">
        <v>5</v>
      </c>
      <c r="G65" s="163"/>
      <c r="H65" s="62">
        <v>20</v>
      </c>
      <c r="I65" s="69">
        <f t="shared" si="6"/>
        <v>0.12</v>
      </c>
    </row>
    <row r="66" spans="2:9" ht="16.5" customHeight="1" x14ac:dyDescent="0.25">
      <c r="B66" s="163"/>
      <c r="C66" s="163"/>
      <c r="D66" s="134" t="s">
        <v>144</v>
      </c>
      <c r="E66" s="192">
        <v>6</v>
      </c>
      <c r="F66" s="192">
        <v>6</v>
      </c>
      <c r="G66" s="163"/>
      <c r="H66" s="163">
        <v>35</v>
      </c>
      <c r="I66" s="69">
        <f t="shared" si="6"/>
        <v>0.21000000000000002</v>
      </c>
    </row>
    <row r="67" spans="2:9" ht="16.5" customHeight="1" x14ac:dyDescent="0.25">
      <c r="B67" s="163"/>
      <c r="C67" s="163"/>
      <c r="D67" s="134" t="s">
        <v>89</v>
      </c>
      <c r="E67" s="192">
        <v>5</v>
      </c>
      <c r="F67" s="192">
        <v>5</v>
      </c>
      <c r="G67" s="163"/>
      <c r="H67" s="163">
        <v>135.58000000000001</v>
      </c>
      <c r="I67" s="69">
        <f t="shared" si="6"/>
        <v>0.67790000000000006</v>
      </c>
    </row>
    <row r="68" spans="2:9" ht="16.5" customHeight="1" x14ac:dyDescent="0.25">
      <c r="B68" s="163"/>
      <c r="C68" s="163"/>
      <c r="D68" s="134" t="s">
        <v>55</v>
      </c>
      <c r="E68" s="192">
        <v>1</v>
      </c>
      <c r="F68" s="192">
        <v>1</v>
      </c>
      <c r="G68" s="163"/>
      <c r="H68" s="163">
        <v>16</v>
      </c>
      <c r="I68" s="69">
        <f t="shared" si="6"/>
        <v>1.6E-2</v>
      </c>
    </row>
    <row r="69" spans="2:9" ht="16.5" customHeight="1" x14ac:dyDescent="0.25">
      <c r="B69" s="163"/>
      <c r="C69" s="163"/>
      <c r="D69" s="134" t="s">
        <v>145</v>
      </c>
      <c r="E69" s="192">
        <v>0.01</v>
      </c>
      <c r="F69" s="192">
        <v>0.01</v>
      </c>
      <c r="G69" s="163"/>
      <c r="H69" s="163">
        <v>1000</v>
      </c>
      <c r="I69" s="69">
        <f t="shared" si="6"/>
        <v>0.01</v>
      </c>
    </row>
    <row r="70" spans="2:9" ht="16.5" customHeight="1" x14ac:dyDescent="0.25">
      <c r="B70" s="163"/>
      <c r="C70" s="163"/>
      <c r="D70" s="134" t="s">
        <v>86</v>
      </c>
      <c r="E70" s="192">
        <v>10</v>
      </c>
      <c r="F70" s="192">
        <v>10</v>
      </c>
      <c r="G70" s="163"/>
      <c r="H70" s="163">
        <v>174</v>
      </c>
      <c r="I70" s="69">
        <f t="shared" si="6"/>
        <v>1.7399999999999998</v>
      </c>
    </row>
    <row r="71" spans="2:9" ht="16.5" customHeight="1" x14ac:dyDescent="0.25">
      <c r="B71" s="163"/>
      <c r="C71" s="163"/>
      <c r="D71" s="193" t="s">
        <v>41</v>
      </c>
      <c r="E71" s="194" t="s">
        <v>19</v>
      </c>
      <c r="F71" s="194" t="s">
        <v>149</v>
      </c>
      <c r="G71" s="163"/>
      <c r="H71" s="62"/>
      <c r="I71" s="195">
        <f>SUM(I59:I70)</f>
        <v>7.0878999999999994</v>
      </c>
    </row>
    <row r="72" spans="2:9" ht="16.5" customHeight="1" x14ac:dyDescent="0.25">
      <c r="B72" s="62"/>
      <c r="C72" s="168"/>
      <c r="D72" s="169"/>
      <c r="E72" s="170"/>
      <c r="F72" s="170"/>
      <c r="G72" s="171"/>
      <c r="H72" s="62"/>
      <c r="I72" s="62"/>
    </row>
    <row r="73" spans="2:9" ht="26.25" customHeight="1" x14ac:dyDescent="0.25">
      <c r="B73" s="223" t="s">
        <v>133</v>
      </c>
      <c r="C73" s="188">
        <v>180</v>
      </c>
      <c r="D73" s="130" t="s">
        <v>130</v>
      </c>
      <c r="E73" s="164">
        <v>212</v>
      </c>
      <c r="F73" s="164">
        <v>170</v>
      </c>
      <c r="G73" s="189"/>
      <c r="H73" s="260">
        <v>22.5</v>
      </c>
      <c r="I73" s="163">
        <f>H73/1000*E73</f>
        <v>4.7699999999999996</v>
      </c>
    </row>
    <row r="74" spans="2:9" ht="16.5" customHeight="1" x14ac:dyDescent="0.25">
      <c r="B74" s="163"/>
      <c r="C74" s="188"/>
      <c r="D74" s="130" t="s">
        <v>81</v>
      </c>
      <c r="E74" s="164">
        <v>30</v>
      </c>
      <c r="F74" s="164">
        <v>30</v>
      </c>
      <c r="G74" s="189"/>
      <c r="H74" s="163">
        <v>57.14</v>
      </c>
      <c r="I74" s="163">
        <f>H74/1000*E74</f>
        <v>1.7142000000000002</v>
      </c>
    </row>
    <row r="75" spans="2:9" ht="16.5" customHeight="1" x14ac:dyDescent="0.25">
      <c r="B75" s="163"/>
      <c r="C75" s="188"/>
      <c r="D75" s="130" t="s">
        <v>76</v>
      </c>
      <c r="E75" s="164">
        <v>0.3</v>
      </c>
      <c r="F75" s="164">
        <v>0.3</v>
      </c>
      <c r="G75" s="189"/>
      <c r="H75" s="163">
        <v>16</v>
      </c>
      <c r="I75" s="163">
        <f>H75/1000*E75</f>
        <v>4.7999999999999996E-3</v>
      </c>
    </row>
    <row r="76" spans="2:9" ht="16.5" customHeight="1" x14ac:dyDescent="0.25">
      <c r="B76" s="163"/>
      <c r="C76" s="188"/>
      <c r="D76" s="130" t="s">
        <v>10</v>
      </c>
      <c r="E76" s="164">
        <v>4</v>
      </c>
      <c r="F76" s="164">
        <v>4</v>
      </c>
      <c r="G76" s="189"/>
      <c r="H76" s="163">
        <v>546.95000000000005</v>
      </c>
      <c r="I76" s="163">
        <f>H76/1000*E76</f>
        <v>2.1878000000000002</v>
      </c>
    </row>
    <row r="77" spans="2:9" ht="16.5" customHeight="1" x14ac:dyDescent="0.25">
      <c r="B77" s="163"/>
      <c r="C77" s="188"/>
      <c r="D77" s="131" t="s">
        <v>11</v>
      </c>
      <c r="E77" s="278">
        <v>180</v>
      </c>
      <c r="F77" s="278"/>
      <c r="G77" s="189"/>
      <c r="H77" s="163"/>
      <c r="I77" s="190">
        <f>SUM(I73:I76)</f>
        <v>8.6768000000000001</v>
      </c>
    </row>
    <row r="78" spans="2:9" ht="16.5" customHeight="1" x14ac:dyDescent="0.25">
      <c r="D78" s="55"/>
      <c r="E78" s="55"/>
      <c r="F78" s="55"/>
      <c r="H78" s="163"/>
    </row>
    <row r="79" spans="2:9" ht="16.5" customHeight="1" x14ac:dyDescent="0.25">
      <c r="B79" s="167" t="s">
        <v>134</v>
      </c>
      <c r="C79" s="49">
        <v>100</v>
      </c>
      <c r="D79" s="14" t="s">
        <v>135</v>
      </c>
      <c r="E79" s="57">
        <v>133</v>
      </c>
      <c r="F79" s="57">
        <v>113</v>
      </c>
      <c r="H79" s="163">
        <v>128.72</v>
      </c>
      <c r="I79" s="49">
        <f t="shared" ref="I79:I86" si="7">H79/1000*E79</f>
        <v>17.119759999999999</v>
      </c>
    </row>
    <row r="80" spans="2:9" ht="16.5" customHeight="1" x14ac:dyDescent="0.25">
      <c r="D80" s="14" t="s">
        <v>94</v>
      </c>
      <c r="E80" s="57">
        <v>17</v>
      </c>
      <c r="F80" s="57">
        <v>15</v>
      </c>
      <c r="H80" s="62">
        <v>27</v>
      </c>
      <c r="I80" s="49">
        <f t="shared" si="7"/>
        <v>0.45900000000000002</v>
      </c>
    </row>
    <row r="81" spans="2:9" ht="16.5" customHeight="1" x14ac:dyDescent="0.25">
      <c r="D81" s="14" t="s">
        <v>88</v>
      </c>
      <c r="E81" s="57">
        <v>12</v>
      </c>
      <c r="F81" s="57">
        <v>10</v>
      </c>
      <c r="H81" s="62">
        <v>20</v>
      </c>
      <c r="I81" s="49">
        <f t="shared" si="7"/>
        <v>0.24</v>
      </c>
    </row>
    <row r="82" spans="2:9" ht="16.5" customHeight="1" x14ac:dyDescent="0.25">
      <c r="D82" s="14" t="s">
        <v>96</v>
      </c>
      <c r="E82" s="57">
        <v>5</v>
      </c>
      <c r="F82" s="57">
        <v>5</v>
      </c>
      <c r="H82" s="163">
        <v>546.95000000000005</v>
      </c>
      <c r="I82" s="49">
        <f t="shared" si="7"/>
        <v>2.73475</v>
      </c>
    </row>
    <row r="83" spans="2:9" ht="16.5" customHeight="1" x14ac:dyDescent="0.25">
      <c r="D83" s="14" t="s">
        <v>49</v>
      </c>
      <c r="E83" s="58">
        <v>1</v>
      </c>
      <c r="F83" s="57">
        <v>1</v>
      </c>
      <c r="H83" s="163">
        <v>135.58000000000001</v>
      </c>
      <c r="I83" s="49">
        <f t="shared" si="7"/>
        <v>0.13558000000000001</v>
      </c>
    </row>
    <row r="84" spans="2:9" ht="16.5" customHeight="1" x14ac:dyDescent="0.25">
      <c r="D84" s="14" t="s">
        <v>136</v>
      </c>
      <c r="E84" s="58">
        <v>4</v>
      </c>
      <c r="F84" s="57">
        <v>4</v>
      </c>
      <c r="H84" s="163">
        <v>497.05</v>
      </c>
      <c r="I84" s="49">
        <f t="shared" si="7"/>
        <v>1.9882</v>
      </c>
    </row>
    <row r="85" spans="2:9" ht="16.5" customHeight="1" x14ac:dyDescent="0.25">
      <c r="D85" s="14" t="s">
        <v>86</v>
      </c>
      <c r="E85" s="58">
        <v>3</v>
      </c>
      <c r="F85" s="57">
        <v>3</v>
      </c>
      <c r="H85" s="163">
        <v>174</v>
      </c>
      <c r="I85" s="49">
        <f t="shared" si="7"/>
        <v>0.52200000000000002</v>
      </c>
    </row>
    <row r="86" spans="2:9" ht="16.5" customHeight="1" x14ac:dyDescent="0.25">
      <c r="D86" s="14" t="s">
        <v>55</v>
      </c>
      <c r="E86" s="57">
        <v>0.3</v>
      </c>
      <c r="F86" s="57">
        <v>0.3</v>
      </c>
      <c r="H86" s="163">
        <v>16</v>
      </c>
      <c r="I86" s="49">
        <f t="shared" si="7"/>
        <v>4.7999999999999996E-3</v>
      </c>
    </row>
    <row r="87" spans="2:9" ht="16.5" customHeight="1" x14ac:dyDescent="0.25">
      <c r="D87" s="59" t="s">
        <v>41</v>
      </c>
      <c r="E87" s="59" t="s">
        <v>19</v>
      </c>
      <c r="F87" s="60">
        <v>100</v>
      </c>
      <c r="H87" s="62"/>
      <c r="I87" s="50">
        <f>SUM(I79:I86)</f>
        <v>23.204089999999994</v>
      </c>
    </row>
    <row r="88" spans="2:9" ht="16.5" customHeight="1" x14ac:dyDescent="0.25">
      <c r="B88" s="62"/>
      <c r="C88" s="62"/>
      <c r="D88" s="169"/>
      <c r="E88" s="170"/>
      <c r="F88" s="170"/>
      <c r="G88" s="62"/>
      <c r="H88" s="62"/>
      <c r="I88" s="62"/>
    </row>
    <row r="89" spans="2:9" x14ac:dyDescent="0.25">
      <c r="B89" s="68"/>
      <c r="C89" s="80"/>
      <c r="D89" s="68"/>
      <c r="E89" s="80"/>
      <c r="F89" s="68"/>
      <c r="G89" s="68"/>
      <c r="H89" s="66"/>
      <c r="I89" s="69"/>
    </row>
    <row r="90" spans="2:9" x14ac:dyDescent="0.25">
      <c r="B90" s="68" t="s">
        <v>153</v>
      </c>
      <c r="C90" s="80">
        <v>200</v>
      </c>
      <c r="D90" s="68" t="s">
        <v>154</v>
      </c>
      <c r="E90" s="80">
        <v>30</v>
      </c>
      <c r="F90" s="68">
        <v>25</v>
      </c>
      <c r="G90" s="68"/>
      <c r="H90" s="66">
        <v>57</v>
      </c>
      <c r="I90" s="69">
        <f t="shared" ref="I90:I92" si="8">H90/1000*E90</f>
        <v>1.71</v>
      </c>
    </row>
    <row r="91" spans="2:9" x14ac:dyDescent="0.25">
      <c r="B91" s="68"/>
      <c r="C91" s="80"/>
      <c r="D91" s="68" t="s">
        <v>84</v>
      </c>
      <c r="E91" s="80">
        <v>20</v>
      </c>
      <c r="F91" s="68">
        <v>20</v>
      </c>
      <c r="G91" s="68"/>
      <c r="H91" s="68">
        <v>72.27</v>
      </c>
      <c r="I91" s="69">
        <f t="shared" si="8"/>
        <v>1.4454</v>
      </c>
    </row>
    <row r="92" spans="2:9" x14ac:dyDescent="0.25">
      <c r="B92" s="68"/>
      <c r="C92" s="80"/>
      <c r="D92" s="68" t="s">
        <v>155</v>
      </c>
      <c r="E92" s="80">
        <v>1</v>
      </c>
      <c r="F92" s="68">
        <v>1</v>
      </c>
      <c r="G92" s="68"/>
      <c r="H92" s="68">
        <v>700</v>
      </c>
      <c r="I92" s="69">
        <f t="shared" si="8"/>
        <v>0.7</v>
      </c>
    </row>
    <row r="93" spans="2:9" x14ac:dyDescent="0.25">
      <c r="B93" s="68"/>
      <c r="C93" s="80"/>
      <c r="D93" s="68" t="s">
        <v>39</v>
      </c>
      <c r="E93" s="80">
        <v>154</v>
      </c>
      <c r="F93" s="68">
        <v>154</v>
      </c>
      <c r="G93" s="68"/>
      <c r="H93" s="68"/>
      <c r="I93" s="69"/>
    </row>
    <row r="94" spans="2:9" x14ac:dyDescent="0.25">
      <c r="B94" s="62"/>
      <c r="C94" s="62"/>
      <c r="D94" s="163" t="s">
        <v>97</v>
      </c>
      <c r="E94" s="163"/>
      <c r="F94" s="163"/>
      <c r="G94" s="163"/>
      <c r="H94" s="163"/>
      <c r="I94" s="206">
        <f>SUM(I90:I93)</f>
        <v>3.8554000000000004</v>
      </c>
    </row>
    <row r="95" spans="2:9" x14ac:dyDescent="0.25">
      <c r="B95" s="163" t="s">
        <v>138</v>
      </c>
      <c r="C95" s="163">
        <v>80</v>
      </c>
      <c r="D95" s="163" t="s">
        <v>56</v>
      </c>
      <c r="E95" s="62">
        <v>60</v>
      </c>
      <c r="F95" s="163">
        <v>60</v>
      </c>
      <c r="G95" s="163"/>
      <c r="H95" s="163">
        <v>32.630000000000003</v>
      </c>
      <c r="I95" s="69">
        <f t="shared" ref="I95" si="9">H95/1000*E95</f>
        <v>1.9578</v>
      </c>
    </row>
    <row r="96" spans="2:9" x14ac:dyDescent="0.25">
      <c r="B96" s="62"/>
      <c r="C96" s="62"/>
      <c r="D96" s="62"/>
      <c r="E96" s="62"/>
      <c r="F96" s="62"/>
      <c r="G96" s="62"/>
      <c r="H96" s="62"/>
      <c r="I96" s="62"/>
    </row>
    <row r="97" spans="1:9" x14ac:dyDescent="0.25">
      <c r="A97" s="19" t="s">
        <v>40</v>
      </c>
      <c r="B97" s="113"/>
      <c r="C97" s="176"/>
      <c r="D97" s="177"/>
      <c r="E97" s="177"/>
      <c r="F97" s="177"/>
      <c r="G97" s="113"/>
      <c r="H97" s="178"/>
      <c r="I97" s="179">
        <f>I114+I119+I130+I135+I137</f>
        <v>49.428173999999991</v>
      </c>
    </row>
    <row r="98" spans="1:9" x14ac:dyDescent="0.25">
      <c r="B98" s="163"/>
      <c r="C98" s="188"/>
      <c r="D98" s="197"/>
      <c r="E98" s="197"/>
      <c r="F98" s="198"/>
      <c r="G98" s="189"/>
      <c r="H98" s="62"/>
      <c r="I98" s="163"/>
    </row>
    <row r="99" spans="1:9" ht="17.25" customHeight="1" x14ac:dyDescent="0.25">
      <c r="B99" s="163" t="s">
        <v>185</v>
      </c>
      <c r="C99" s="188">
        <v>250</v>
      </c>
      <c r="D99" s="130" t="s">
        <v>186</v>
      </c>
      <c r="E99" s="164">
        <v>65</v>
      </c>
      <c r="F99" s="164">
        <v>50</v>
      </c>
      <c r="G99" s="189"/>
      <c r="H99" s="62">
        <v>22.5</v>
      </c>
      <c r="I99" s="163">
        <f t="shared" ref="I99:I113" si="10">H99/1000*E99</f>
        <v>1.4624999999999999</v>
      </c>
    </row>
    <row r="100" spans="1:9" ht="20.25" customHeight="1" x14ac:dyDescent="0.25">
      <c r="B100" s="163"/>
      <c r="C100" s="188"/>
      <c r="D100" s="130" t="s">
        <v>175</v>
      </c>
      <c r="E100" s="164">
        <v>10</v>
      </c>
      <c r="F100" s="164">
        <v>7.5</v>
      </c>
      <c r="G100" s="189"/>
      <c r="H100" s="62">
        <v>27</v>
      </c>
      <c r="I100" s="163">
        <f t="shared" si="10"/>
        <v>0.27</v>
      </c>
    </row>
    <row r="101" spans="1:9" ht="21.75" customHeight="1" x14ac:dyDescent="0.25">
      <c r="B101" s="163"/>
      <c r="C101" s="188"/>
      <c r="D101" s="130" t="s">
        <v>53</v>
      </c>
      <c r="E101" s="164">
        <v>8.8000000000000007</v>
      </c>
      <c r="F101" s="164">
        <v>7.5</v>
      </c>
      <c r="G101" s="189"/>
      <c r="H101" s="62">
        <v>20</v>
      </c>
      <c r="I101" s="163">
        <f t="shared" si="10"/>
        <v>0.17600000000000002</v>
      </c>
    </row>
    <row r="102" spans="1:9" ht="27" customHeight="1" x14ac:dyDescent="0.25">
      <c r="B102" s="163"/>
      <c r="C102" s="188"/>
      <c r="D102" s="130" t="s">
        <v>180</v>
      </c>
      <c r="E102" s="164">
        <v>0.3</v>
      </c>
      <c r="F102" s="164">
        <v>0.3</v>
      </c>
      <c r="G102" s="189"/>
      <c r="H102" s="163">
        <v>0</v>
      </c>
      <c r="I102" s="163">
        <f t="shared" si="10"/>
        <v>0</v>
      </c>
    </row>
    <row r="103" spans="1:9" ht="16.5" customHeight="1" x14ac:dyDescent="0.25">
      <c r="B103" s="163"/>
      <c r="C103" s="188"/>
      <c r="D103" s="130" t="s">
        <v>89</v>
      </c>
      <c r="E103" s="164">
        <v>2.5</v>
      </c>
      <c r="F103" s="164">
        <v>2.5</v>
      </c>
      <c r="G103" s="189"/>
      <c r="H103" s="163">
        <v>135.58000000000001</v>
      </c>
      <c r="I103" s="163">
        <f t="shared" si="10"/>
        <v>0.33895000000000003</v>
      </c>
    </row>
    <row r="104" spans="1:9" ht="18.75" customHeight="1" x14ac:dyDescent="0.25">
      <c r="B104" s="163"/>
      <c r="C104" s="188"/>
      <c r="D104" s="130" t="s">
        <v>145</v>
      </c>
      <c r="E104" s="164">
        <v>0.1</v>
      </c>
      <c r="F104" s="164">
        <v>0.1</v>
      </c>
      <c r="G104" s="189"/>
      <c r="H104" s="163">
        <v>1000</v>
      </c>
      <c r="I104" s="163">
        <f t="shared" si="10"/>
        <v>0.1</v>
      </c>
    </row>
    <row r="105" spans="1:9" x14ac:dyDescent="0.25">
      <c r="B105" s="163"/>
      <c r="C105" s="188"/>
      <c r="D105" s="130" t="s">
        <v>159</v>
      </c>
      <c r="E105" s="164">
        <v>1.3</v>
      </c>
      <c r="F105" s="164">
        <v>1.3</v>
      </c>
      <c r="G105" s="189"/>
      <c r="H105" s="163">
        <v>16</v>
      </c>
      <c r="I105" s="163">
        <f t="shared" si="10"/>
        <v>2.0800000000000003E-2</v>
      </c>
    </row>
    <row r="106" spans="1:9" x14ac:dyDescent="0.25">
      <c r="B106" s="163"/>
      <c r="C106" s="188"/>
      <c r="D106" s="130" t="s">
        <v>132</v>
      </c>
      <c r="E106" s="164">
        <v>225</v>
      </c>
      <c r="F106" s="164">
        <v>225</v>
      </c>
      <c r="G106" s="189"/>
      <c r="H106" s="163"/>
      <c r="I106" s="163">
        <f t="shared" si="10"/>
        <v>0</v>
      </c>
    </row>
    <row r="107" spans="1:9" x14ac:dyDescent="0.25">
      <c r="B107" s="163"/>
      <c r="C107" s="188"/>
      <c r="D107" s="130" t="s">
        <v>200</v>
      </c>
      <c r="E107" s="236">
        <v>20</v>
      </c>
      <c r="F107" s="236"/>
      <c r="G107" s="189"/>
      <c r="H107" s="62">
        <v>0</v>
      </c>
      <c r="I107" s="163">
        <f t="shared" si="10"/>
        <v>0</v>
      </c>
    </row>
    <row r="108" spans="1:9" x14ac:dyDescent="0.25">
      <c r="B108" s="163"/>
      <c r="C108" s="188"/>
      <c r="D108" s="130" t="s">
        <v>188</v>
      </c>
      <c r="E108" s="236">
        <v>205</v>
      </c>
      <c r="F108" s="236"/>
      <c r="G108" s="189"/>
      <c r="H108" s="163"/>
      <c r="I108" s="163">
        <f t="shared" si="10"/>
        <v>0</v>
      </c>
    </row>
    <row r="109" spans="1:9" x14ac:dyDescent="0.25">
      <c r="B109" s="163"/>
      <c r="C109" s="188"/>
      <c r="D109" s="130" t="s">
        <v>187</v>
      </c>
      <c r="E109" s="164"/>
      <c r="F109" s="164"/>
      <c r="G109" s="189"/>
      <c r="H109" s="68"/>
      <c r="I109" s="163">
        <f t="shared" si="10"/>
        <v>0</v>
      </c>
    </row>
    <row r="110" spans="1:9" x14ac:dyDescent="0.25">
      <c r="B110" s="163"/>
      <c r="C110" s="188"/>
      <c r="D110" s="130" t="s">
        <v>101</v>
      </c>
      <c r="E110" s="164">
        <v>11.3</v>
      </c>
      <c r="F110" s="164">
        <v>11.3</v>
      </c>
      <c r="G110" s="189"/>
      <c r="H110" s="163">
        <v>51.48</v>
      </c>
      <c r="I110" s="163">
        <f t="shared" si="10"/>
        <v>0.58172400000000002</v>
      </c>
    </row>
    <row r="111" spans="1:9" x14ac:dyDescent="0.25">
      <c r="B111" s="163"/>
      <c r="C111" s="188"/>
      <c r="D111" s="130" t="s">
        <v>83</v>
      </c>
      <c r="E111" s="164">
        <v>6.3</v>
      </c>
      <c r="F111" s="164">
        <v>6.3</v>
      </c>
      <c r="G111" s="189"/>
      <c r="H111" s="163">
        <v>187.5</v>
      </c>
      <c r="I111" s="163">
        <f t="shared" si="10"/>
        <v>1.1812499999999999</v>
      </c>
    </row>
    <row r="112" spans="1:9" x14ac:dyDescent="0.25">
      <c r="B112" s="163"/>
      <c r="C112" s="188"/>
      <c r="D112" s="130" t="s">
        <v>96</v>
      </c>
      <c r="E112" s="224">
        <v>2.2999999999999998</v>
      </c>
      <c r="F112" s="224">
        <v>2.2999999999999998</v>
      </c>
      <c r="G112" s="189"/>
      <c r="H112" s="163">
        <v>546.95000000000005</v>
      </c>
      <c r="I112" s="163">
        <f t="shared" si="10"/>
        <v>1.2579849999999999</v>
      </c>
    </row>
    <row r="113" spans="2:9" x14ac:dyDescent="0.25">
      <c r="B113" s="163"/>
      <c r="C113" s="188"/>
      <c r="D113" s="130" t="s">
        <v>188</v>
      </c>
      <c r="E113" s="224">
        <v>18.8</v>
      </c>
      <c r="F113" s="224">
        <v>18.8</v>
      </c>
      <c r="G113" s="189"/>
      <c r="H113" s="163">
        <v>0</v>
      </c>
      <c r="I113" s="163">
        <f t="shared" si="10"/>
        <v>0</v>
      </c>
    </row>
    <row r="114" spans="2:9" x14ac:dyDescent="0.25">
      <c r="B114" s="163"/>
      <c r="C114" s="188"/>
      <c r="D114" s="130" t="s">
        <v>61</v>
      </c>
      <c r="E114" s="224" t="s">
        <v>19</v>
      </c>
      <c r="F114" s="224" t="s">
        <v>19</v>
      </c>
      <c r="G114" s="189"/>
      <c r="H114" s="163"/>
      <c r="I114" s="163">
        <f>SUM(I99:I113)</f>
        <v>5.3892089999999993</v>
      </c>
    </row>
    <row r="115" spans="2:9" x14ac:dyDescent="0.25">
      <c r="B115" s="62"/>
      <c r="C115" s="168"/>
      <c r="D115" s="180"/>
      <c r="E115" s="181"/>
      <c r="F115" s="181"/>
      <c r="G115" s="171"/>
      <c r="H115" s="163"/>
      <c r="I115" s="62"/>
    </row>
    <row r="116" spans="2:9" ht="25.5" x14ac:dyDescent="0.25">
      <c r="B116" s="85" t="s">
        <v>181</v>
      </c>
      <c r="C116" s="188">
        <v>100</v>
      </c>
      <c r="D116" s="199" t="s">
        <v>182</v>
      </c>
      <c r="E116" s="122">
        <v>131</v>
      </c>
      <c r="F116" s="122">
        <v>112</v>
      </c>
      <c r="G116" s="189"/>
      <c r="H116" s="163">
        <v>189.7</v>
      </c>
      <c r="I116" s="163">
        <f t="shared" ref="I116:I118" si="11">H116/1000*E116</f>
        <v>24.850699999999996</v>
      </c>
    </row>
    <row r="117" spans="2:9" x14ac:dyDescent="0.25">
      <c r="B117" s="163"/>
      <c r="C117" s="188"/>
      <c r="D117" s="130" t="s">
        <v>86</v>
      </c>
      <c r="E117" s="164">
        <v>2</v>
      </c>
      <c r="F117" s="164">
        <v>2</v>
      </c>
      <c r="G117" s="189"/>
      <c r="H117" s="163">
        <v>174</v>
      </c>
      <c r="I117" s="163">
        <f t="shared" si="11"/>
        <v>0.34799999999999998</v>
      </c>
    </row>
    <row r="118" spans="2:9" ht="25.5" x14ac:dyDescent="0.25">
      <c r="B118" s="163"/>
      <c r="C118" s="188"/>
      <c r="D118" s="130" t="s">
        <v>18</v>
      </c>
      <c r="E118" s="164">
        <v>0.5</v>
      </c>
      <c r="F118" s="164">
        <v>0.5</v>
      </c>
      <c r="G118" s="189"/>
      <c r="H118" s="163">
        <v>16</v>
      </c>
      <c r="I118" s="163">
        <f t="shared" si="11"/>
        <v>8.0000000000000002E-3</v>
      </c>
    </row>
    <row r="119" spans="2:9" x14ac:dyDescent="0.25">
      <c r="B119" s="163"/>
      <c r="C119" s="188"/>
      <c r="D119" s="131" t="s">
        <v>11</v>
      </c>
      <c r="E119" s="164" t="s">
        <v>19</v>
      </c>
      <c r="F119" s="164">
        <v>100</v>
      </c>
      <c r="G119" s="189"/>
      <c r="H119" s="62"/>
      <c r="I119" s="190">
        <f>SUM(I116:I118)</f>
        <v>25.206699999999994</v>
      </c>
    </row>
    <row r="120" spans="2:9" x14ac:dyDescent="0.25">
      <c r="B120" s="62"/>
      <c r="C120" s="62"/>
      <c r="D120" s="175"/>
      <c r="E120" s="175"/>
      <c r="F120" s="175"/>
      <c r="G120" s="62"/>
      <c r="H120" s="62"/>
      <c r="I120" s="62"/>
    </row>
    <row r="121" spans="2:9" x14ac:dyDescent="0.25">
      <c r="B121" s="163" t="s">
        <v>192</v>
      </c>
      <c r="C121" s="188">
        <v>180</v>
      </c>
      <c r="D121" s="130" t="s">
        <v>129</v>
      </c>
      <c r="E121" s="239">
        <v>235</v>
      </c>
      <c r="F121" s="239">
        <v>200</v>
      </c>
      <c r="G121" s="189"/>
      <c r="H121" s="260">
        <v>31.5</v>
      </c>
      <c r="I121" s="69">
        <f t="shared" ref="I121:I129" si="12">H121/1000*E121</f>
        <v>7.4024999999999999</v>
      </c>
    </row>
    <row r="122" spans="2:9" x14ac:dyDescent="0.25">
      <c r="B122" s="163"/>
      <c r="C122" s="188"/>
      <c r="D122" s="130" t="s">
        <v>89</v>
      </c>
      <c r="E122" s="239">
        <v>6</v>
      </c>
      <c r="F122" s="239">
        <v>6</v>
      </c>
      <c r="G122" s="189"/>
      <c r="H122" s="163">
        <v>135.58000000000001</v>
      </c>
      <c r="I122" s="69">
        <f t="shared" si="12"/>
        <v>0.81347999999999998</v>
      </c>
    </row>
    <row r="123" spans="2:9" x14ac:dyDescent="0.25">
      <c r="B123" s="163"/>
      <c r="C123" s="188"/>
      <c r="D123" s="130" t="s">
        <v>84</v>
      </c>
      <c r="E123" s="239">
        <v>4.5</v>
      </c>
      <c r="F123" s="239">
        <v>4.5</v>
      </c>
      <c r="G123" s="189"/>
      <c r="H123" s="68">
        <v>72.27</v>
      </c>
      <c r="I123" s="69">
        <f t="shared" si="12"/>
        <v>0.32521500000000003</v>
      </c>
    </row>
    <row r="124" spans="2:9" x14ac:dyDescent="0.25">
      <c r="B124" s="163"/>
      <c r="C124" s="188"/>
      <c r="D124" s="130" t="s">
        <v>94</v>
      </c>
      <c r="E124" s="239">
        <v>6</v>
      </c>
      <c r="F124" s="239">
        <v>5</v>
      </c>
      <c r="G124" s="189"/>
      <c r="H124" s="62">
        <v>27</v>
      </c>
      <c r="I124" s="69">
        <f t="shared" si="12"/>
        <v>0.16200000000000001</v>
      </c>
    </row>
    <row r="125" spans="2:9" x14ac:dyDescent="0.25">
      <c r="B125" s="163"/>
      <c r="C125" s="188"/>
      <c r="D125" s="130" t="s">
        <v>88</v>
      </c>
      <c r="E125" s="239">
        <v>7</v>
      </c>
      <c r="F125" s="239">
        <v>6</v>
      </c>
      <c r="G125" s="189"/>
      <c r="H125" s="62">
        <v>20</v>
      </c>
      <c r="I125" s="69">
        <f t="shared" si="12"/>
        <v>0.14000000000000001</v>
      </c>
    </row>
    <row r="126" spans="2:9" x14ac:dyDescent="0.25">
      <c r="B126" s="163"/>
      <c r="C126" s="188"/>
      <c r="D126" s="130" t="s">
        <v>152</v>
      </c>
      <c r="E126" s="239">
        <v>7</v>
      </c>
      <c r="F126" s="239">
        <v>7</v>
      </c>
      <c r="G126" s="189"/>
      <c r="H126" s="163">
        <v>280</v>
      </c>
      <c r="I126" s="69">
        <f t="shared" si="12"/>
        <v>1.9600000000000002</v>
      </c>
    </row>
    <row r="127" spans="2:9" x14ac:dyDescent="0.25">
      <c r="B127" s="163"/>
      <c r="C127" s="188"/>
      <c r="D127" s="130" t="s">
        <v>155</v>
      </c>
      <c r="E127" s="239">
        <v>3</v>
      </c>
      <c r="F127" s="239">
        <v>3</v>
      </c>
      <c r="G127" s="189"/>
      <c r="H127" s="163">
        <v>700</v>
      </c>
      <c r="I127" s="69">
        <f t="shared" si="12"/>
        <v>2.0999999999999996</v>
      </c>
    </row>
    <row r="128" spans="2:9" x14ac:dyDescent="0.25">
      <c r="B128" s="163"/>
      <c r="C128" s="188"/>
      <c r="D128" s="131" t="s">
        <v>101</v>
      </c>
      <c r="E128" s="239">
        <v>1.5</v>
      </c>
      <c r="F128" s="239">
        <v>1.5</v>
      </c>
      <c r="G128" s="189"/>
      <c r="H128" s="163">
        <v>51.48</v>
      </c>
      <c r="I128" s="195">
        <f t="shared" si="12"/>
        <v>7.7219999999999997E-2</v>
      </c>
    </row>
    <row r="129" spans="1:9" x14ac:dyDescent="0.25">
      <c r="B129" s="66"/>
      <c r="C129" s="71"/>
      <c r="D129" s="82" t="s">
        <v>145</v>
      </c>
      <c r="E129" s="83">
        <v>0.01</v>
      </c>
      <c r="F129" s="83">
        <v>0.01</v>
      </c>
      <c r="G129" s="68"/>
      <c r="H129" s="68">
        <v>1000</v>
      </c>
      <c r="I129" s="84">
        <f t="shared" si="12"/>
        <v>0.01</v>
      </c>
    </row>
    <row r="130" spans="1:9" x14ac:dyDescent="0.25">
      <c r="B130" s="163"/>
      <c r="C130" s="163"/>
      <c r="D130" s="163" t="s">
        <v>193</v>
      </c>
      <c r="E130" s="163" t="s">
        <v>19</v>
      </c>
      <c r="F130" s="163">
        <v>180</v>
      </c>
      <c r="G130" s="163"/>
      <c r="H130" s="62"/>
      <c r="I130" s="206">
        <f>SUM(I121:I129)</f>
        <v>12.990415000000002</v>
      </c>
    </row>
    <row r="131" spans="1:9" x14ac:dyDescent="0.25">
      <c r="B131" s="68"/>
      <c r="C131" s="80"/>
      <c r="D131" s="68"/>
      <c r="E131" s="80"/>
      <c r="F131" s="68"/>
      <c r="G131" s="68"/>
      <c r="H131" s="66"/>
      <c r="I131" s="69"/>
    </row>
    <row r="132" spans="1:9" x14ac:dyDescent="0.25">
      <c r="B132" s="68" t="s">
        <v>160</v>
      </c>
      <c r="C132" s="80">
        <v>200</v>
      </c>
      <c r="D132" s="68" t="s">
        <v>160</v>
      </c>
      <c r="E132" s="80">
        <v>20</v>
      </c>
      <c r="F132" s="68">
        <v>20</v>
      </c>
      <c r="G132" s="68"/>
      <c r="H132" s="68">
        <v>140</v>
      </c>
      <c r="I132" s="69">
        <f t="shared" ref="I132:I133" si="13">H132/1000*E132</f>
        <v>2.8000000000000003</v>
      </c>
    </row>
    <row r="133" spans="1:9" x14ac:dyDescent="0.25">
      <c r="B133" s="68"/>
      <c r="C133" s="80"/>
      <c r="D133" s="68" t="s">
        <v>84</v>
      </c>
      <c r="E133" s="80">
        <v>15</v>
      </c>
      <c r="F133" s="68">
        <v>15</v>
      </c>
      <c r="G133" s="68"/>
      <c r="H133" s="68">
        <v>72.27</v>
      </c>
      <c r="I133" s="69">
        <f t="shared" si="13"/>
        <v>1.08405</v>
      </c>
    </row>
    <row r="134" spans="1:9" x14ac:dyDescent="0.25">
      <c r="B134" s="68"/>
      <c r="C134" s="80"/>
      <c r="D134" s="68" t="s">
        <v>39</v>
      </c>
      <c r="E134" s="80">
        <v>165</v>
      </c>
      <c r="F134" s="68">
        <v>165</v>
      </c>
      <c r="G134" s="68"/>
      <c r="H134" s="68"/>
      <c r="I134" s="69"/>
    </row>
    <row r="135" spans="1:9" x14ac:dyDescent="0.25">
      <c r="B135" s="68"/>
      <c r="C135" s="80"/>
      <c r="D135" s="68" t="s">
        <v>97</v>
      </c>
      <c r="E135" s="80"/>
      <c r="F135" s="68">
        <v>200</v>
      </c>
      <c r="G135" s="68"/>
      <c r="H135" s="68"/>
      <c r="I135" s="69">
        <f>SUM(I132:I134)</f>
        <v>3.8840500000000002</v>
      </c>
    </row>
    <row r="136" spans="1:9" x14ac:dyDescent="0.25">
      <c r="B136" s="62"/>
      <c r="C136" s="62"/>
      <c r="D136" s="62"/>
      <c r="E136" s="62"/>
      <c r="F136" s="62"/>
      <c r="G136" s="62"/>
      <c r="H136" s="163"/>
      <c r="I136" s="62"/>
    </row>
    <row r="137" spans="1:9" x14ac:dyDescent="0.25">
      <c r="B137" s="163" t="s">
        <v>138</v>
      </c>
      <c r="C137" s="163">
        <v>80</v>
      </c>
      <c r="D137" s="163" t="s">
        <v>56</v>
      </c>
      <c r="E137" s="62">
        <v>60</v>
      </c>
      <c r="F137" s="163"/>
      <c r="G137" s="163"/>
      <c r="H137" s="163">
        <v>32.630000000000003</v>
      </c>
      <c r="I137" s="69">
        <f t="shared" ref="I137" si="14">H137/1000*E137</f>
        <v>1.9578</v>
      </c>
    </row>
    <row r="138" spans="1:9" x14ac:dyDescent="0.25">
      <c r="B138" s="62"/>
      <c r="C138" s="62"/>
      <c r="D138" s="62"/>
      <c r="E138" s="62"/>
      <c r="F138" s="62"/>
      <c r="G138" s="62"/>
      <c r="H138" s="62"/>
      <c r="I138" s="62"/>
    </row>
    <row r="139" spans="1:9" x14ac:dyDescent="0.25">
      <c r="A139" s="19" t="s">
        <v>42</v>
      </c>
      <c r="B139" s="113"/>
      <c r="C139" s="176"/>
      <c r="D139" s="177"/>
      <c r="E139" s="177"/>
      <c r="F139" s="177"/>
      <c r="G139" s="113"/>
      <c r="H139" s="178"/>
      <c r="I139" s="179">
        <f>I140+I151+I161+I167+I170</f>
        <v>71.932819000000009</v>
      </c>
    </row>
    <row r="140" spans="1:9" x14ac:dyDescent="0.25">
      <c r="B140" s="163" t="s">
        <v>161</v>
      </c>
      <c r="C140" s="163">
        <v>60</v>
      </c>
      <c r="D140" s="163" t="s">
        <v>140</v>
      </c>
      <c r="E140" s="163">
        <v>60</v>
      </c>
      <c r="F140" s="163">
        <v>60</v>
      </c>
      <c r="G140" s="163"/>
      <c r="H140" s="68">
        <v>100</v>
      </c>
      <c r="I140" s="69">
        <f t="shared" ref="I140" si="15">H140/1000*E140</f>
        <v>6</v>
      </c>
    </row>
    <row r="141" spans="1:9" x14ac:dyDescent="0.25">
      <c r="B141" s="62"/>
      <c r="C141" s="62"/>
      <c r="D141" s="62"/>
      <c r="E141" s="62"/>
      <c r="F141" s="62"/>
      <c r="G141" s="62"/>
      <c r="H141" s="163"/>
      <c r="I141" s="62"/>
    </row>
    <row r="142" spans="1:9" x14ac:dyDescent="0.25">
      <c r="B142" s="85" t="s">
        <v>31</v>
      </c>
      <c r="C142" s="188">
        <v>250</v>
      </c>
      <c r="D142" s="130" t="s">
        <v>51</v>
      </c>
      <c r="E142" s="164">
        <v>67</v>
      </c>
      <c r="F142" s="164">
        <v>50</v>
      </c>
      <c r="G142" s="189"/>
      <c r="H142" s="62">
        <v>22.5</v>
      </c>
      <c r="I142" s="163">
        <f t="shared" ref="I142:I149" si="16">H142/1000*E142</f>
        <v>1.5074999999999998</v>
      </c>
    </row>
    <row r="143" spans="1:9" x14ac:dyDescent="0.25">
      <c r="B143" s="163"/>
      <c r="C143" s="188"/>
      <c r="D143" s="130" t="s">
        <v>162</v>
      </c>
      <c r="E143" s="164">
        <v>20</v>
      </c>
      <c r="F143" s="164">
        <v>20</v>
      </c>
      <c r="G143" s="189"/>
      <c r="H143" s="163">
        <v>55</v>
      </c>
      <c r="I143" s="163">
        <f t="shared" si="16"/>
        <v>1.1000000000000001</v>
      </c>
    </row>
    <row r="144" spans="1:9" x14ac:dyDescent="0.25">
      <c r="B144" s="163"/>
      <c r="C144" s="188"/>
      <c r="D144" s="130" t="s">
        <v>53</v>
      </c>
      <c r="E144" s="164">
        <v>12</v>
      </c>
      <c r="F144" s="164">
        <v>10</v>
      </c>
      <c r="G144" s="189"/>
      <c r="H144" s="62">
        <v>20</v>
      </c>
      <c r="I144" s="163">
        <f t="shared" si="16"/>
        <v>0.24</v>
      </c>
    </row>
    <row r="145" spans="2:9" x14ac:dyDescent="0.25">
      <c r="B145" s="163"/>
      <c r="C145" s="188"/>
      <c r="D145" s="130" t="s">
        <v>52</v>
      </c>
      <c r="E145" s="164">
        <v>13</v>
      </c>
      <c r="F145" s="164">
        <v>10</v>
      </c>
      <c r="G145" s="189"/>
      <c r="H145" s="62">
        <v>27</v>
      </c>
      <c r="I145" s="163">
        <f t="shared" si="16"/>
        <v>0.35099999999999998</v>
      </c>
    </row>
    <row r="146" spans="2:9" x14ac:dyDescent="0.25">
      <c r="B146" s="163"/>
      <c r="C146" s="188"/>
      <c r="D146" s="130" t="s">
        <v>96</v>
      </c>
      <c r="E146" s="164">
        <v>5</v>
      </c>
      <c r="F146" s="164">
        <v>5</v>
      </c>
      <c r="G146" s="189"/>
      <c r="H146" s="163">
        <v>546.95000000000005</v>
      </c>
      <c r="I146" s="163">
        <f t="shared" si="16"/>
        <v>2.73475</v>
      </c>
    </row>
    <row r="147" spans="2:9" ht="25.5" x14ac:dyDescent="0.25">
      <c r="B147" s="163"/>
      <c r="C147" s="188"/>
      <c r="D147" s="130" t="s">
        <v>18</v>
      </c>
      <c r="E147" s="164">
        <v>2</v>
      </c>
      <c r="F147" s="164">
        <v>2</v>
      </c>
      <c r="G147" s="189"/>
      <c r="H147" s="163">
        <v>16</v>
      </c>
      <c r="I147" s="163">
        <f t="shared" si="16"/>
        <v>3.2000000000000001E-2</v>
      </c>
    </row>
    <row r="148" spans="2:9" x14ac:dyDescent="0.25">
      <c r="B148" s="163"/>
      <c r="C148" s="188"/>
      <c r="D148" s="130" t="s">
        <v>163</v>
      </c>
      <c r="E148" s="164">
        <v>70</v>
      </c>
      <c r="F148" s="164">
        <v>70</v>
      </c>
      <c r="G148" s="189"/>
      <c r="H148" s="163"/>
      <c r="I148" s="163">
        <f t="shared" si="16"/>
        <v>0</v>
      </c>
    </row>
    <row r="149" spans="2:9" x14ac:dyDescent="0.25">
      <c r="B149" s="163"/>
      <c r="C149" s="188"/>
      <c r="D149" s="130" t="s">
        <v>200</v>
      </c>
      <c r="E149" s="236">
        <v>20</v>
      </c>
      <c r="F149" s="236"/>
      <c r="G149" s="189"/>
      <c r="H149" s="62">
        <v>0</v>
      </c>
      <c r="I149" s="163">
        <f t="shared" si="16"/>
        <v>0</v>
      </c>
    </row>
    <row r="150" spans="2:9" x14ac:dyDescent="0.25">
      <c r="B150" s="163"/>
      <c r="C150" s="188"/>
      <c r="D150" s="130" t="s">
        <v>39</v>
      </c>
      <c r="E150" s="236"/>
      <c r="F150" s="236"/>
      <c r="G150" s="189"/>
      <c r="H150" s="62"/>
      <c r="I150" s="163"/>
    </row>
    <row r="151" spans="2:9" x14ac:dyDescent="0.25">
      <c r="B151" s="163"/>
      <c r="C151" s="188"/>
      <c r="D151" s="131" t="s">
        <v>157</v>
      </c>
      <c r="E151" s="164" t="s">
        <v>19</v>
      </c>
      <c r="F151" s="164" t="s">
        <v>19</v>
      </c>
      <c r="G151" s="189"/>
      <c r="H151" s="62"/>
      <c r="I151" s="190">
        <f>SUM(I142:I150)</f>
        <v>5.9652500000000002</v>
      </c>
    </row>
    <row r="152" spans="2:9" x14ac:dyDescent="0.25">
      <c r="B152" s="182"/>
      <c r="C152" s="168"/>
      <c r="D152" s="172"/>
      <c r="E152" s="170"/>
      <c r="F152" s="170"/>
      <c r="G152" s="171"/>
      <c r="H152" s="62"/>
      <c r="I152" s="173"/>
    </row>
    <row r="153" spans="2:9" x14ac:dyDescent="0.25">
      <c r="B153" s="196" t="s">
        <v>164</v>
      </c>
      <c r="C153" s="188">
        <v>280</v>
      </c>
      <c r="D153" s="130" t="s">
        <v>114</v>
      </c>
      <c r="E153" s="261">
        <v>101</v>
      </c>
      <c r="F153" s="164">
        <v>96</v>
      </c>
      <c r="G153" s="189"/>
      <c r="H153" s="163">
        <v>432</v>
      </c>
      <c r="I153" s="69">
        <f t="shared" ref="I153:I160" si="17">H153/1000*E153</f>
        <v>43.631999999999998</v>
      </c>
    </row>
    <row r="154" spans="2:9" x14ac:dyDescent="0.25">
      <c r="B154" s="163"/>
      <c r="C154" s="188"/>
      <c r="D154" s="130" t="s">
        <v>130</v>
      </c>
      <c r="E154" s="164">
        <v>310</v>
      </c>
      <c r="F154" s="164">
        <v>231</v>
      </c>
      <c r="G154" s="189"/>
      <c r="H154" s="62">
        <v>22.5</v>
      </c>
      <c r="I154" s="69">
        <f t="shared" si="17"/>
        <v>6.9749999999999996</v>
      </c>
    </row>
    <row r="155" spans="2:9" x14ac:dyDescent="0.25">
      <c r="B155" s="163"/>
      <c r="C155" s="188"/>
      <c r="D155" s="130" t="s">
        <v>88</v>
      </c>
      <c r="E155" s="164">
        <v>18</v>
      </c>
      <c r="F155" s="164">
        <v>17</v>
      </c>
      <c r="G155" s="189"/>
      <c r="H155" s="62">
        <v>20</v>
      </c>
      <c r="I155" s="69">
        <f t="shared" si="17"/>
        <v>0.36</v>
      </c>
    </row>
    <row r="156" spans="2:9" x14ac:dyDescent="0.25">
      <c r="B156" s="163"/>
      <c r="C156" s="188"/>
      <c r="D156" s="130" t="s">
        <v>94</v>
      </c>
      <c r="E156" s="164">
        <v>19</v>
      </c>
      <c r="F156" s="164">
        <v>17</v>
      </c>
      <c r="G156" s="189"/>
      <c r="H156" s="62">
        <v>27</v>
      </c>
      <c r="I156" s="69">
        <f t="shared" si="17"/>
        <v>0.51300000000000001</v>
      </c>
    </row>
    <row r="157" spans="2:9" x14ac:dyDescent="0.25">
      <c r="B157" s="163"/>
      <c r="C157" s="188"/>
      <c r="D157" s="130" t="s">
        <v>89</v>
      </c>
      <c r="E157" s="164">
        <v>7.5</v>
      </c>
      <c r="F157" s="164">
        <v>7.5</v>
      </c>
      <c r="G157" s="189"/>
      <c r="H157" s="163">
        <v>135.58000000000001</v>
      </c>
      <c r="I157" s="69">
        <f t="shared" si="17"/>
        <v>1.01685</v>
      </c>
    </row>
    <row r="158" spans="2:9" x14ac:dyDescent="0.25">
      <c r="B158" s="163"/>
      <c r="C158" s="188"/>
      <c r="D158" s="130" t="s">
        <v>152</v>
      </c>
      <c r="E158" s="164">
        <v>9</v>
      </c>
      <c r="F158" s="164">
        <v>9</v>
      </c>
      <c r="G158" s="189"/>
      <c r="H158" s="163">
        <v>280</v>
      </c>
      <c r="I158" s="69">
        <f t="shared" si="17"/>
        <v>2.5200000000000005</v>
      </c>
    </row>
    <row r="159" spans="2:9" ht="25.5" x14ac:dyDescent="0.25">
      <c r="B159" s="163"/>
      <c r="C159" s="188"/>
      <c r="D159" s="130" t="s">
        <v>18</v>
      </c>
      <c r="E159" s="164">
        <v>1</v>
      </c>
      <c r="F159" s="164">
        <v>1</v>
      </c>
      <c r="G159" s="189"/>
      <c r="H159" s="163">
        <v>16</v>
      </c>
      <c r="I159" s="69">
        <f t="shared" si="17"/>
        <v>1.6E-2</v>
      </c>
    </row>
    <row r="160" spans="2:9" x14ac:dyDescent="0.25">
      <c r="B160" s="163"/>
      <c r="C160" s="188"/>
      <c r="D160" s="130" t="s">
        <v>145</v>
      </c>
      <c r="E160" s="164">
        <v>0.01</v>
      </c>
      <c r="F160" s="164">
        <v>0.01</v>
      </c>
      <c r="G160" s="189"/>
      <c r="H160" s="163">
        <v>1000</v>
      </c>
      <c r="I160" s="69">
        <f t="shared" si="17"/>
        <v>0.01</v>
      </c>
    </row>
    <row r="161" spans="1:9" x14ac:dyDescent="0.25">
      <c r="B161" s="163"/>
      <c r="C161" s="188"/>
      <c r="D161" s="131" t="s">
        <v>165</v>
      </c>
      <c r="E161" s="164" t="s">
        <v>19</v>
      </c>
      <c r="F161" s="164">
        <v>280</v>
      </c>
      <c r="G161" s="189"/>
      <c r="H161" s="62"/>
      <c r="I161" s="195">
        <f>SUM(I153:I160)</f>
        <v>55.042849999999994</v>
      </c>
    </row>
    <row r="162" spans="1:9" x14ac:dyDescent="0.25">
      <c r="B162" s="62"/>
      <c r="C162" s="62"/>
      <c r="D162" s="175"/>
      <c r="E162" s="175"/>
      <c r="F162" s="175"/>
      <c r="G162" s="62"/>
      <c r="H162" s="62"/>
      <c r="I162" s="62"/>
    </row>
    <row r="163" spans="1:9" x14ac:dyDescent="0.25">
      <c r="B163" s="62"/>
      <c r="C163" s="62"/>
      <c r="D163" s="62"/>
      <c r="E163" s="62"/>
      <c r="F163" s="62"/>
      <c r="G163" s="62"/>
      <c r="H163" s="62"/>
      <c r="I163" s="62"/>
    </row>
    <row r="164" spans="1:9" x14ac:dyDescent="0.25">
      <c r="B164" s="163" t="s">
        <v>166</v>
      </c>
      <c r="C164" s="188">
        <v>200</v>
      </c>
      <c r="D164" s="130" t="s">
        <v>167</v>
      </c>
      <c r="E164" s="164">
        <v>22.2</v>
      </c>
      <c r="F164" s="164">
        <v>22.2</v>
      </c>
      <c r="G164" s="189"/>
      <c r="H164" s="163">
        <v>97.51</v>
      </c>
      <c r="I164" s="69">
        <f t="shared" ref="I164:I166" si="18">H164/1000*E164</f>
        <v>2.1647219999999998</v>
      </c>
    </row>
    <row r="165" spans="1:9" x14ac:dyDescent="0.25">
      <c r="B165" s="163"/>
      <c r="C165" s="188"/>
      <c r="D165" s="130" t="s">
        <v>16</v>
      </c>
      <c r="E165" s="164">
        <v>200</v>
      </c>
      <c r="F165" s="164">
        <v>200</v>
      </c>
      <c r="G165" s="189"/>
      <c r="H165" s="163"/>
      <c r="I165" s="69">
        <f t="shared" si="18"/>
        <v>0</v>
      </c>
    </row>
    <row r="166" spans="1:9" x14ac:dyDescent="0.25">
      <c r="B166" s="163"/>
      <c r="C166" s="188"/>
      <c r="D166" s="130" t="s">
        <v>84</v>
      </c>
      <c r="E166" s="164">
        <v>11.1</v>
      </c>
      <c r="F166" s="164">
        <v>11.1</v>
      </c>
      <c r="G166" s="189"/>
      <c r="H166" s="68">
        <v>72.27</v>
      </c>
      <c r="I166" s="69">
        <f t="shared" si="18"/>
        <v>0.80219699999999994</v>
      </c>
    </row>
    <row r="167" spans="1:9" x14ac:dyDescent="0.25">
      <c r="B167" s="163"/>
      <c r="C167" s="188"/>
      <c r="D167" s="131" t="s">
        <v>148</v>
      </c>
      <c r="E167" s="164" t="s">
        <v>19</v>
      </c>
      <c r="F167" s="164" t="s">
        <v>19</v>
      </c>
      <c r="G167" s="189"/>
      <c r="H167" s="163"/>
      <c r="I167" s="195">
        <f>SUM(I164:I166)</f>
        <v>2.9669189999999999</v>
      </c>
    </row>
    <row r="168" spans="1:9" x14ac:dyDescent="0.25">
      <c r="B168" s="62"/>
      <c r="C168" s="62"/>
      <c r="D168" s="175"/>
      <c r="E168" s="175"/>
      <c r="F168" s="175"/>
      <c r="G168" s="62"/>
      <c r="H168" s="163"/>
      <c r="I168" s="62"/>
    </row>
    <row r="169" spans="1:9" x14ac:dyDescent="0.25">
      <c r="B169" s="62"/>
      <c r="C169" s="62"/>
      <c r="D169" s="62"/>
      <c r="E169" s="62"/>
      <c r="F169" s="62"/>
      <c r="G169" s="62"/>
      <c r="H169" s="163"/>
      <c r="I169" s="62"/>
    </row>
    <row r="170" spans="1:9" x14ac:dyDescent="0.25">
      <c r="B170" s="163" t="s">
        <v>138</v>
      </c>
      <c r="C170" s="163">
        <v>80</v>
      </c>
      <c r="D170" s="163" t="s">
        <v>56</v>
      </c>
      <c r="E170" s="62">
        <v>60</v>
      </c>
      <c r="F170" s="163"/>
      <c r="G170" s="163"/>
      <c r="H170" s="163">
        <v>32.630000000000003</v>
      </c>
      <c r="I170" s="69">
        <f t="shared" ref="I170" si="19">H170/1000*E170</f>
        <v>1.9578</v>
      </c>
    </row>
    <row r="171" spans="1:9" x14ac:dyDescent="0.25">
      <c r="B171" s="163"/>
      <c r="C171" s="163"/>
      <c r="D171" s="163"/>
      <c r="E171" s="163"/>
      <c r="F171" s="163"/>
      <c r="G171" s="163"/>
      <c r="H171" s="62"/>
      <c r="I171" s="163"/>
    </row>
    <row r="172" spans="1:9" x14ac:dyDescent="0.25">
      <c r="A172" s="19" t="s">
        <v>43</v>
      </c>
      <c r="B172" s="113"/>
      <c r="C172" s="176"/>
      <c r="D172" s="177"/>
      <c r="E172" s="177"/>
      <c r="F172" s="177"/>
      <c r="G172" s="113"/>
      <c r="H172" s="178"/>
      <c r="I172" s="179">
        <f>I180+I190+I196+I204+I210+I212</f>
        <v>90.948558000000006</v>
      </c>
    </row>
    <row r="173" spans="1:9" x14ac:dyDescent="0.25">
      <c r="B173" s="200" t="s">
        <v>168</v>
      </c>
      <c r="C173" s="163">
        <v>100</v>
      </c>
      <c r="D173" s="201" t="s">
        <v>130</v>
      </c>
      <c r="E173" s="202">
        <v>34</v>
      </c>
      <c r="F173" s="202">
        <v>20</v>
      </c>
      <c r="G173" s="163"/>
      <c r="H173" s="62">
        <v>31.5</v>
      </c>
      <c r="I173" s="163">
        <f>H173/1000*E173</f>
        <v>1.071</v>
      </c>
    </row>
    <row r="174" spans="1:9" x14ac:dyDescent="0.25">
      <c r="B174" s="163"/>
      <c r="C174" s="163"/>
      <c r="D174" s="201" t="s">
        <v>128</v>
      </c>
      <c r="E174" s="202">
        <v>25</v>
      </c>
      <c r="F174" s="202">
        <v>20</v>
      </c>
      <c r="G174" s="163"/>
      <c r="H174" s="62">
        <v>27</v>
      </c>
      <c r="I174" s="163">
        <f>H174/1000*E174</f>
        <v>0.67500000000000004</v>
      </c>
    </row>
    <row r="175" spans="1:9" x14ac:dyDescent="0.25">
      <c r="B175" s="163"/>
      <c r="C175" s="163"/>
      <c r="D175" s="201" t="s">
        <v>94</v>
      </c>
      <c r="E175" s="202">
        <v>18</v>
      </c>
      <c r="F175" s="202">
        <v>15</v>
      </c>
      <c r="G175" s="163"/>
      <c r="H175" s="62">
        <v>27</v>
      </c>
      <c r="I175" s="163">
        <f t="shared" ref="I175:I178" si="20">H175/1000*E175</f>
        <v>0.48599999999999999</v>
      </c>
    </row>
    <row r="176" spans="1:9" x14ac:dyDescent="0.25">
      <c r="B176" s="163"/>
      <c r="C176" s="163"/>
      <c r="D176" s="201" t="s">
        <v>140</v>
      </c>
      <c r="E176" s="202">
        <v>25</v>
      </c>
      <c r="F176" s="202">
        <v>25</v>
      </c>
      <c r="G176" s="163"/>
      <c r="H176" s="163">
        <v>100</v>
      </c>
      <c r="I176" s="163">
        <f t="shared" si="20"/>
        <v>2.5</v>
      </c>
    </row>
    <row r="177" spans="2:9" x14ac:dyDescent="0.25">
      <c r="B177" s="163"/>
      <c r="C177" s="163"/>
      <c r="D177" s="201" t="s">
        <v>88</v>
      </c>
      <c r="E177" s="202">
        <v>17</v>
      </c>
      <c r="F177" s="202">
        <v>15</v>
      </c>
      <c r="G177" s="163"/>
      <c r="H177" s="62">
        <v>21</v>
      </c>
      <c r="I177" s="163">
        <f t="shared" si="20"/>
        <v>0.35700000000000004</v>
      </c>
    </row>
    <row r="178" spans="2:9" x14ac:dyDescent="0.25">
      <c r="B178" s="163"/>
      <c r="C178" s="163"/>
      <c r="D178" s="201" t="s">
        <v>76</v>
      </c>
      <c r="E178" s="202">
        <v>1</v>
      </c>
      <c r="F178" s="202">
        <v>1</v>
      </c>
      <c r="G178" s="163"/>
      <c r="H178" s="163">
        <v>16</v>
      </c>
      <c r="I178" s="163">
        <f t="shared" si="20"/>
        <v>1.6E-2</v>
      </c>
    </row>
    <row r="179" spans="2:9" x14ac:dyDescent="0.25">
      <c r="B179" s="163"/>
      <c r="C179" s="163"/>
      <c r="D179" s="201" t="s">
        <v>49</v>
      </c>
      <c r="E179" s="202">
        <v>6</v>
      </c>
      <c r="F179" s="202">
        <v>6</v>
      </c>
      <c r="G179" s="163"/>
      <c r="H179" s="163">
        <v>135.58000000000001</v>
      </c>
      <c r="I179" s="163">
        <f>H179/1000*E179</f>
        <v>0.81347999999999998</v>
      </c>
    </row>
    <row r="180" spans="2:9" x14ac:dyDescent="0.25">
      <c r="B180" s="163"/>
      <c r="C180" s="163"/>
      <c r="D180" s="203" t="s">
        <v>50</v>
      </c>
      <c r="E180" s="204"/>
      <c r="F180" s="204">
        <v>100</v>
      </c>
      <c r="G180" s="163"/>
      <c r="H180" s="163"/>
      <c r="I180" s="163">
        <f>SUM(I173:I179)</f>
        <v>5.9184800000000006</v>
      </c>
    </row>
    <row r="181" spans="2:9" x14ac:dyDescent="0.25">
      <c r="B181" s="62"/>
      <c r="C181" s="62"/>
      <c r="D181" s="183"/>
      <c r="E181" s="183"/>
      <c r="F181" s="183"/>
      <c r="G181" s="62"/>
      <c r="H181" s="163"/>
      <c r="I181" s="62"/>
    </row>
    <row r="182" spans="2:9" x14ac:dyDescent="0.25">
      <c r="B182" s="205" t="s">
        <v>216</v>
      </c>
      <c r="C182" s="188">
        <v>250</v>
      </c>
      <c r="D182" s="130" t="s">
        <v>217</v>
      </c>
      <c r="E182" s="164">
        <v>40</v>
      </c>
      <c r="F182" s="164">
        <v>40</v>
      </c>
      <c r="G182" s="189"/>
      <c r="H182" s="163">
        <v>680</v>
      </c>
      <c r="I182" s="163">
        <f t="shared" ref="I182:I189" si="21">H182/1000*E182</f>
        <v>27.200000000000003</v>
      </c>
    </row>
    <row r="183" spans="2:9" x14ac:dyDescent="0.25">
      <c r="B183" s="163"/>
      <c r="C183" s="188"/>
      <c r="D183" s="130" t="s">
        <v>130</v>
      </c>
      <c r="E183" s="164">
        <v>100</v>
      </c>
      <c r="F183" s="164">
        <v>80</v>
      </c>
      <c r="G183" s="189"/>
      <c r="H183" s="62">
        <v>22.5</v>
      </c>
      <c r="I183" s="163">
        <f t="shared" si="21"/>
        <v>2.25</v>
      </c>
    </row>
    <row r="184" spans="2:9" x14ac:dyDescent="0.25">
      <c r="B184" s="163"/>
      <c r="C184" s="188"/>
      <c r="D184" s="130" t="s">
        <v>94</v>
      </c>
      <c r="E184" s="164">
        <v>20</v>
      </c>
      <c r="F184" s="164">
        <v>17</v>
      </c>
      <c r="G184" s="189"/>
      <c r="H184" s="62">
        <v>27</v>
      </c>
      <c r="I184" s="163">
        <f t="shared" si="21"/>
        <v>0.54</v>
      </c>
    </row>
    <row r="185" spans="2:9" x14ac:dyDescent="0.25">
      <c r="B185" s="163"/>
      <c r="C185" s="188"/>
      <c r="D185" s="130" t="s">
        <v>141</v>
      </c>
      <c r="E185" s="164">
        <v>12</v>
      </c>
      <c r="F185" s="164">
        <v>10</v>
      </c>
      <c r="G185" s="189"/>
      <c r="H185" s="62">
        <v>20</v>
      </c>
      <c r="I185" s="163">
        <f t="shared" si="21"/>
        <v>0.24</v>
      </c>
    </row>
    <row r="186" spans="2:9" x14ac:dyDescent="0.25">
      <c r="B186" s="163"/>
      <c r="C186" s="188"/>
      <c r="D186" s="130" t="s">
        <v>95</v>
      </c>
      <c r="E186" s="164">
        <v>10</v>
      </c>
      <c r="F186" s="164">
        <v>10</v>
      </c>
      <c r="G186" s="189"/>
      <c r="H186" s="163">
        <v>35</v>
      </c>
      <c r="I186" s="163">
        <f t="shared" si="21"/>
        <v>0.35000000000000003</v>
      </c>
    </row>
    <row r="187" spans="2:9" x14ac:dyDescent="0.25">
      <c r="B187" s="163"/>
      <c r="C187" s="188"/>
      <c r="D187" s="130" t="s">
        <v>156</v>
      </c>
      <c r="E187" s="164">
        <v>64.5</v>
      </c>
      <c r="F187" s="164">
        <v>64.5</v>
      </c>
      <c r="G187" s="189"/>
      <c r="H187" s="163"/>
      <c r="I187" s="206">
        <f t="shared" si="21"/>
        <v>0</v>
      </c>
    </row>
    <row r="188" spans="2:9" x14ac:dyDescent="0.25">
      <c r="B188" s="163"/>
      <c r="C188" s="188"/>
      <c r="D188" s="130" t="s">
        <v>159</v>
      </c>
      <c r="E188" s="236">
        <v>1</v>
      </c>
      <c r="F188" s="236">
        <v>1</v>
      </c>
      <c r="G188" s="189"/>
      <c r="H188" s="163">
        <v>16</v>
      </c>
      <c r="I188" s="206">
        <f t="shared" si="21"/>
        <v>1.6E-2</v>
      </c>
    </row>
    <row r="189" spans="2:9" x14ac:dyDescent="0.25">
      <c r="B189" s="163"/>
      <c r="C189" s="188"/>
      <c r="D189" s="130" t="s">
        <v>96</v>
      </c>
      <c r="E189" s="236">
        <v>2.5</v>
      </c>
      <c r="F189" s="236">
        <v>2.5</v>
      </c>
      <c r="G189" s="189"/>
      <c r="H189" s="163">
        <v>546.95000000000005</v>
      </c>
      <c r="I189" s="206">
        <f t="shared" si="21"/>
        <v>1.367375</v>
      </c>
    </row>
    <row r="190" spans="2:9" x14ac:dyDescent="0.25">
      <c r="B190" s="163"/>
      <c r="C190" s="188"/>
      <c r="D190" s="130" t="s">
        <v>97</v>
      </c>
      <c r="E190" s="164"/>
      <c r="F190" s="164">
        <v>250</v>
      </c>
      <c r="G190" s="189"/>
      <c r="H190" s="163"/>
      <c r="I190" s="163">
        <f>SUM(I182:I189)</f>
        <v>31.963374999999999</v>
      </c>
    </row>
    <row r="191" spans="2:9" x14ac:dyDescent="0.25">
      <c r="B191" s="163"/>
      <c r="C191" s="188"/>
      <c r="D191" s="131"/>
      <c r="E191" s="164"/>
      <c r="F191" s="164"/>
      <c r="G191" s="189"/>
      <c r="H191" s="62"/>
      <c r="I191" s="190"/>
    </row>
    <row r="192" spans="2:9" x14ac:dyDescent="0.25">
      <c r="B192" s="62"/>
      <c r="C192" s="62"/>
      <c r="D192" s="174"/>
      <c r="E192" s="174"/>
      <c r="F192" s="174"/>
      <c r="G192" s="62"/>
      <c r="H192" s="62"/>
      <c r="I192" s="62"/>
    </row>
    <row r="193" spans="2:9" ht="45" x14ac:dyDescent="0.25">
      <c r="B193" s="207" t="s">
        <v>170</v>
      </c>
      <c r="C193" s="188">
        <v>180</v>
      </c>
      <c r="D193" s="130" t="s">
        <v>171</v>
      </c>
      <c r="E193" s="164">
        <v>68.900000000000006</v>
      </c>
      <c r="F193" s="164">
        <v>68.900000000000006</v>
      </c>
      <c r="G193" s="189"/>
      <c r="H193" s="163">
        <v>64.349999999999994</v>
      </c>
      <c r="I193" s="163">
        <f t="shared" ref="I193:I195" si="22">H193/1000*E193</f>
        <v>4.4337149999999994</v>
      </c>
    </row>
    <row r="194" spans="2:9" x14ac:dyDescent="0.25">
      <c r="B194" s="163"/>
      <c r="C194" s="188"/>
      <c r="D194" s="130" t="s">
        <v>10</v>
      </c>
      <c r="E194" s="164">
        <v>4.4400000000000004</v>
      </c>
      <c r="F194" s="164">
        <v>4.4400000000000004</v>
      </c>
      <c r="G194" s="189"/>
      <c r="H194" s="163">
        <v>546.95000000000005</v>
      </c>
      <c r="I194" s="163">
        <f t="shared" si="22"/>
        <v>2.4284580000000004</v>
      </c>
    </row>
    <row r="195" spans="2:9" ht="25.5" x14ac:dyDescent="0.25">
      <c r="B195" s="163"/>
      <c r="C195" s="188"/>
      <c r="D195" s="130" t="s">
        <v>18</v>
      </c>
      <c r="E195" s="164">
        <v>0.34</v>
      </c>
      <c r="F195" s="164">
        <v>0.34</v>
      </c>
      <c r="G195" s="189"/>
      <c r="H195" s="163">
        <v>16</v>
      </c>
      <c r="I195" s="163">
        <f t="shared" si="22"/>
        <v>5.4400000000000004E-3</v>
      </c>
    </row>
    <row r="196" spans="2:9" x14ac:dyDescent="0.25">
      <c r="B196" s="163"/>
      <c r="C196" s="188"/>
      <c r="D196" s="131" t="s">
        <v>165</v>
      </c>
      <c r="E196" s="164" t="s">
        <v>19</v>
      </c>
      <c r="F196" s="164">
        <v>200</v>
      </c>
      <c r="G196" s="189"/>
      <c r="H196" s="163"/>
      <c r="I196" s="190">
        <f>SUM(I193:I195)</f>
        <v>6.8676130000000004</v>
      </c>
    </row>
    <row r="197" spans="2:9" x14ac:dyDescent="0.25">
      <c r="B197" s="62"/>
      <c r="C197" s="62"/>
      <c r="D197" s="175"/>
      <c r="E197" s="175"/>
      <c r="F197" s="175"/>
      <c r="G197" s="62"/>
      <c r="H197" s="163"/>
      <c r="I197" s="62"/>
    </row>
    <row r="198" spans="2:9" x14ac:dyDescent="0.25">
      <c r="B198" s="163" t="s">
        <v>60</v>
      </c>
      <c r="C198" s="163">
        <v>100</v>
      </c>
      <c r="D198" s="208" t="s">
        <v>59</v>
      </c>
      <c r="E198" s="262">
        <v>80</v>
      </c>
      <c r="F198" s="209">
        <v>74</v>
      </c>
      <c r="G198" s="163"/>
      <c r="H198" s="163">
        <v>432</v>
      </c>
      <c r="I198" s="163">
        <f t="shared" ref="I198:I203" si="23">H198/1000*E198</f>
        <v>34.56</v>
      </c>
    </row>
    <row r="199" spans="2:9" x14ac:dyDescent="0.25">
      <c r="B199" s="163"/>
      <c r="C199" s="163"/>
      <c r="D199" s="210" t="s">
        <v>1</v>
      </c>
      <c r="E199" s="211">
        <v>19</v>
      </c>
      <c r="F199" s="211">
        <v>19</v>
      </c>
      <c r="G199" s="163"/>
      <c r="H199" s="163">
        <v>59.55</v>
      </c>
      <c r="I199" s="163">
        <f t="shared" si="23"/>
        <v>1.1314500000000001</v>
      </c>
    </row>
    <row r="200" spans="2:9" x14ac:dyDescent="0.25">
      <c r="B200" s="163"/>
      <c r="C200" s="163"/>
      <c r="D200" s="210" t="s">
        <v>15</v>
      </c>
      <c r="E200" s="211">
        <v>24</v>
      </c>
      <c r="F200" s="211">
        <v>24</v>
      </c>
      <c r="G200" s="163"/>
      <c r="H200" s="163">
        <v>57.14</v>
      </c>
      <c r="I200" s="163">
        <f t="shared" si="23"/>
        <v>1.3713600000000001</v>
      </c>
    </row>
    <row r="201" spans="2:9" x14ac:dyDescent="0.25">
      <c r="B201" s="163"/>
      <c r="C201" s="163"/>
      <c r="D201" s="210" t="s">
        <v>54</v>
      </c>
      <c r="E201" s="211">
        <v>10</v>
      </c>
      <c r="F201" s="211">
        <v>10</v>
      </c>
      <c r="G201" s="163"/>
      <c r="H201" s="163">
        <v>250</v>
      </c>
      <c r="I201" s="163">
        <f t="shared" si="23"/>
        <v>2.5</v>
      </c>
    </row>
    <row r="202" spans="2:9" x14ac:dyDescent="0.25">
      <c r="B202" s="163"/>
      <c r="C202" s="163"/>
      <c r="D202" s="210" t="s">
        <v>49</v>
      </c>
      <c r="E202" s="211">
        <v>6</v>
      </c>
      <c r="F202" s="211">
        <v>6</v>
      </c>
      <c r="G202" s="163"/>
      <c r="H202" s="163">
        <v>135.58000000000001</v>
      </c>
      <c r="I202" s="163">
        <f t="shared" si="23"/>
        <v>0.81347999999999998</v>
      </c>
    </row>
    <row r="203" spans="2:9" x14ac:dyDescent="0.25">
      <c r="B203" s="163"/>
      <c r="C203" s="163"/>
      <c r="D203" s="212" t="s">
        <v>55</v>
      </c>
      <c r="E203" s="213">
        <v>0.6</v>
      </c>
      <c r="F203" s="213">
        <v>0.6</v>
      </c>
      <c r="G203" s="163"/>
      <c r="H203" s="163">
        <v>16</v>
      </c>
      <c r="I203" s="163">
        <f t="shared" si="23"/>
        <v>9.5999999999999992E-3</v>
      </c>
    </row>
    <row r="204" spans="2:9" x14ac:dyDescent="0.25">
      <c r="B204" s="163"/>
      <c r="C204" s="163"/>
      <c r="D204" s="214" t="s">
        <v>41</v>
      </c>
      <c r="E204" s="214" t="s">
        <v>19</v>
      </c>
      <c r="F204" s="215">
        <v>100</v>
      </c>
      <c r="G204" s="163"/>
      <c r="H204" s="62"/>
      <c r="I204" s="216">
        <f>SUM(I198:I203)</f>
        <v>40.385890000000003</v>
      </c>
    </row>
    <row r="205" spans="2:9" x14ac:dyDescent="0.25">
      <c r="B205" s="62"/>
      <c r="C205" s="62"/>
      <c r="D205" s="62"/>
      <c r="E205" s="62"/>
      <c r="F205" s="62"/>
      <c r="G205" s="62"/>
      <c r="H205" s="62"/>
      <c r="I205" s="62"/>
    </row>
    <row r="206" spans="2:9" x14ac:dyDescent="0.25">
      <c r="B206" s="163" t="s">
        <v>153</v>
      </c>
      <c r="C206" s="163">
        <v>200</v>
      </c>
      <c r="D206" s="163" t="s">
        <v>154</v>
      </c>
      <c r="E206" s="163">
        <v>30</v>
      </c>
      <c r="F206" s="163">
        <v>25</v>
      </c>
      <c r="G206" s="163"/>
      <c r="H206" s="62">
        <v>57</v>
      </c>
      <c r="I206" s="163">
        <f t="shared" ref="I206:I208" si="24">H206/1000*E206</f>
        <v>1.71</v>
      </c>
    </row>
    <row r="207" spans="2:9" x14ac:dyDescent="0.25">
      <c r="B207" s="163"/>
      <c r="C207" s="163"/>
      <c r="D207" s="163" t="s">
        <v>84</v>
      </c>
      <c r="E207" s="163">
        <v>20</v>
      </c>
      <c r="F207" s="163">
        <v>20</v>
      </c>
      <c r="G207" s="163"/>
      <c r="H207" s="68">
        <v>72.27</v>
      </c>
      <c r="I207" s="163">
        <f t="shared" si="24"/>
        <v>1.4454</v>
      </c>
    </row>
    <row r="208" spans="2:9" x14ac:dyDescent="0.25">
      <c r="B208" s="163"/>
      <c r="C208" s="163"/>
      <c r="D208" s="163" t="s">
        <v>155</v>
      </c>
      <c r="E208" s="163">
        <v>1</v>
      </c>
      <c r="F208" s="163">
        <v>1</v>
      </c>
      <c r="G208" s="163"/>
      <c r="H208" s="163">
        <v>700</v>
      </c>
      <c r="I208" s="163">
        <f t="shared" si="24"/>
        <v>0.7</v>
      </c>
    </row>
    <row r="209" spans="1:9" x14ac:dyDescent="0.25">
      <c r="B209" s="68"/>
      <c r="C209" s="80"/>
      <c r="D209" s="68" t="s">
        <v>39</v>
      </c>
      <c r="E209" s="80">
        <v>154</v>
      </c>
      <c r="F209" s="68">
        <v>154</v>
      </c>
      <c r="G209" s="68"/>
      <c r="H209" s="68"/>
      <c r="I209" s="69"/>
    </row>
    <row r="210" spans="1:9" x14ac:dyDescent="0.25">
      <c r="B210" s="163"/>
      <c r="C210" s="163"/>
      <c r="D210" s="163" t="s">
        <v>97</v>
      </c>
      <c r="E210" s="163"/>
      <c r="F210" s="163"/>
      <c r="G210" s="163"/>
      <c r="H210" s="163"/>
      <c r="I210" s="163">
        <f>SUM(I206:I209)</f>
        <v>3.8554000000000004</v>
      </c>
    </row>
    <row r="211" spans="1:9" x14ac:dyDescent="0.25">
      <c r="B211" s="163"/>
      <c r="C211" s="163"/>
      <c r="D211" s="163"/>
      <c r="E211" s="163"/>
      <c r="F211" s="163"/>
      <c r="G211" s="163"/>
      <c r="H211" s="163"/>
      <c r="I211" s="163"/>
    </row>
    <row r="212" spans="1:9" x14ac:dyDescent="0.25">
      <c r="B212" s="163" t="s">
        <v>138</v>
      </c>
      <c r="C212" s="163">
        <v>60</v>
      </c>
      <c r="D212" s="163" t="s">
        <v>56</v>
      </c>
      <c r="E212" s="163">
        <v>60</v>
      </c>
      <c r="F212" s="163"/>
      <c r="G212" s="163"/>
      <c r="H212" s="163">
        <v>32.630000000000003</v>
      </c>
      <c r="I212" s="69">
        <f t="shared" ref="I212" si="25">H212/1000*E212</f>
        <v>1.9578</v>
      </c>
    </row>
    <row r="213" spans="1:9" x14ac:dyDescent="0.25">
      <c r="B213" s="62"/>
      <c r="C213" s="62"/>
      <c r="D213" s="62"/>
      <c r="E213" s="62"/>
      <c r="F213" s="62"/>
      <c r="G213" s="62"/>
      <c r="H213" s="62"/>
      <c r="I213" s="62"/>
    </row>
    <row r="214" spans="1:9" x14ac:dyDescent="0.25">
      <c r="A214" s="19" t="s">
        <v>44</v>
      </c>
      <c r="B214" s="113"/>
      <c r="C214" s="176"/>
      <c r="D214" s="177"/>
      <c r="E214" s="177"/>
      <c r="F214" s="177"/>
      <c r="G214" s="113"/>
      <c r="H214" s="178"/>
      <c r="I214" s="179">
        <f>I218+I233+I243+I249+I254+I256</f>
        <v>69.291615000000007</v>
      </c>
    </row>
    <row r="215" spans="1:9" x14ac:dyDescent="0.25">
      <c r="B215" s="205" t="s">
        <v>202</v>
      </c>
      <c r="C215" s="188">
        <v>100</v>
      </c>
      <c r="D215" s="130" t="s">
        <v>128</v>
      </c>
      <c r="E215" s="164">
        <v>135</v>
      </c>
      <c r="F215" s="164">
        <v>100</v>
      </c>
      <c r="G215" s="189"/>
      <c r="H215" s="62">
        <v>27</v>
      </c>
      <c r="I215" s="163">
        <f t="shared" ref="I215:I217" si="26">H215/1000*E215</f>
        <v>3.645</v>
      </c>
    </row>
    <row r="216" spans="1:9" x14ac:dyDescent="0.25">
      <c r="B216" s="163"/>
      <c r="C216" s="188"/>
      <c r="D216" s="130" t="s">
        <v>76</v>
      </c>
      <c r="E216" s="164">
        <v>1.5</v>
      </c>
      <c r="F216" s="164">
        <v>1.5</v>
      </c>
      <c r="G216" s="189"/>
      <c r="H216" s="163">
        <v>16</v>
      </c>
      <c r="I216" s="163">
        <f t="shared" si="26"/>
        <v>2.4E-2</v>
      </c>
    </row>
    <row r="217" spans="1:9" x14ac:dyDescent="0.25">
      <c r="B217" s="163"/>
      <c r="C217" s="188"/>
      <c r="D217" s="130" t="s">
        <v>49</v>
      </c>
      <c r="E217" s="164">
        <v>5</v>
      </c>
      <c r="F217" s="164">
        <v>5</v>
      </c>
      <c r="G217" s="189"/>
      <c r="H217" s="163">
        <v>135.58000000000001</v>
      </c>
      <c r="I217" s="163">
        <f t="shared" si="26"/>
        <v>0.67790000000000006</v>
      </c>
    </row>
    <row r="218" spans="1:9" x14ac:dyDescent="0.25">
      <c r="B218" s="163"/>
      <c r="C218" s="188"/>
      <c r="D218" s="131" t="s">
        <v>11</v>
      </c>
      <c r="E218" s="278">
        <v>100</v>
      </c>
      <c r="F218" s="278"/>
      <c r="G218" s="189"/>
      <c r="H218" s="62"/>
      <c r="I218" s="190">
        <f>I215+I216+I217</f>
        <v>4.3468999999999998</v>
      </c>
    </row>
    <row r="219" spans="1:9" x14ac:dyDescent="0.25">
      <c r="B219" s="62"/>
      <c r="C219" s="62"/>
      <c r="D219" s="183"/>
      <c r="E219" s="183"/>
      <c r="F219" s="183"/>
      <c r="G219" s="62"/>
      <c r="H219" s="62"/>
      <c r="I219" s="62"/>
    </row>
    <row r="220" spans="1:9" x14ac:dyDescent="0.25">
      <c r="B220" s="196" t="s">
        <v>127</v>
      </c>
      <c r="C220" s="188">
        <v>250</v>
      </c>
      <c r="D220" s="130" t="s">
        <v>128</v>
      </c>
      <c r="E220" s="164">
        <v>50</v>
      </c>
      <c r="F220" s="164">
        <v>45</v>
      </c>
      <c r="G220" s="189"/>
      <c r="H220" s="62">
        <v>27</v>
      </c>
      <c r="I220" s="163">
        <f t="shared" ref="I220:I232" si="27">H220/1000*E220</f>
        <v>1.35</v>
      </c>
    </row>
    <row r="221" spans="1:9" x14ac:dyDescent="0.25">
      <c r="B221" s="163"/>
      <c r="C221" s="188"/>
      <c r="D221" s="130" t="s">
        <v>129</v>
      </c>
      <c r="E221" s="164">
        <v>25</v>
      </c>
      <c r="F221" s="164">
        <v>20</v>
      </c>
      <c r="G221" s="189"/>
      <c r="H221" s="62">
        <v>30.5</v>
      </c>
      <c r="I221" s="163">
        <f t="shared" si="27"/>
        <v>0.76249999999999996</v>
      </c>
    </row>
    <row r="222" spans="1:9" x14ac:dyDescent="0.25">
      <c r="B222" s="163"/>
      <c r="C222" s="188"/>
      <c r="D222" s="130" t="s">
        <v>130</v>
      </c>
      <c r="E222" s="164">
        <v>27</v>
      </c>
      <c r="F222" s="164">
        <v>20</v>
      </c>
      <c r="G222" s="189"/>
      <c r="H222" s="62">
        <v>22.5</v>
      </c>
      <c r="I222" s="163">
        <f t="shared" si="27"/>
        <v>0.60749999999999993</v>
      </c>
    </row>
    <row r="223" spans="1:9" x14ac:dyDescent="0.25">
      <c r="B223" s="163"/>
      <c r="C223" s="188"/>
      <c r="D223" s="130" t="s">
        <v>94</v>
      </c>
      <c r="E223" s="164">
        <v>13</v>
      </c>
      <c r="F223" s="164">
        <v>10</v>
      </c>
      <c r="G223" s="189"/>
      <c r="H223" s="62">
        <v>27</v>
      </c>
      <c r="I223" s="163">
        <f t="shared" si="27"/>
        <v>0.35099999999999998</v>
      </c>
    </row>
    <row r="224" spans="1:9" x14ac:dyDescent="0.25">
      <c r="B224" s="163"/>
      <c r="C224" s="188"/>
      <c r="D224" s="130" t="s">
        <v>88</v>
      </c>
      <c r="E224" s="164">
        <v>12</v>
      </c>
      <c r="F224" s="164">
        <v>9</v>
      </c>
      <c r="G224" s="189"/>
      <c r="H224" s="62">
        <v>20</v>
      </c>
      <c r="I224" s="163">
        <f t="shared" si="27"/>
        <v>0.24</v>
      </c>
    </row>
    <row r="225" spans="2:9" x14ac:dyDescent="0.25">
      <c r="B225" s="163"/>
      <c r="C225" s="188"/>
      <c r="D225" s="130" t="s">
        <v>131</v>
      </c>
      <c r="E225" s="164">
        <v>7.5</v>
      </c>
      <c r="F225" s="164">
        <v>7.5</v>
      </c>
      <c r="G225" s="189"/>
      <c r="H225" s="163">
        <v>280</v>
      </c>
      <c r="I225" s="163">
        <f t="shared" si="27"/>
        <v>2.1</v>
      </c>
    </row>
    <row r="226" spans="2:9" x14ac:dyDescent="0.25">
      <c r="B226" s="163"/>
      <c r="C226" s="188"/>
      <c r="D226" s="130" t="s">
        <v>96</v>
      </c>
      <c r="E226" s="164">
        <v>5</v>
      </c>
      <c r="F226" s="164">
        <v>5</v>
      </c>
      <c r="G226" s="189"/>
      <c r="H226" s="163">
        <v>546.95000000000005</v>
      </c>
      <c r="I226" s="163">
        <f t="shared" si="27"/>
        <v>2.73475</v>
      </c>
    </row>
    <row r="227" spans="2:9" x14ac:dyDescent="0.25">
      <c r="B227" s="163"/>
      <c r="C227" s="188"/>
      <c r="D227" s="130" t="s">
        <v>84</v>
      </c>
      <c r="E227" s="164">
        <v>2.5</v>
      </c>
      <c r="F227" s="164">
        <v>2.5</v>
      </c>
      <c r="G227" s="189"/>
      <c r="H227" s="68">
        <v>72.27</v>
      </c>
      <c r="I227" s="163">
        <f t="shared" si="27"/>
        <v>0.180675</v>
      </c>
    </row>
    <row r="228" spans="2:9" x14ac:dyDescent="0.25">
      <c r="B228" s="163"/>
      <c r="C228" s="188"/>
      <c r="D228" s="130" t="s">
        <v>132</v>
      </c>
      <c r="E228" s="164">
        <v>74</v>
      </c>
      <c r="F228" s="164">
        <v>130</v>
      </c>
      <c r="G228" s="189"/>
      <c r="H228" s="163"/>
      <c r="I228" s="163">
        <f t="shared" si="27"/>
        <v>0</v>
      </c>
    </row>
    <row r="229" spans="2:9" x14ac:dyDescent="0.25">
      <c r="B229" s="163"/>
      <c r="C229" s="188"/>
      <c r="D229" s="130" t="s">
        <v>200</v>
      </c>
      <c r="E229" s="230">
        <v>20</v>
      </c>
      <c r="F229" s="230"/>
      <c r="G229" s="189"/>
      <c r="H229" s="163">
        <v>0</v>
      </c>
      <c r="I229" s="163">
        <f t="shared" si="27"/>
        <v>0</v>
      </c>
    </row>
    <row r="230" spans="2:9" x14ac:dyDescent="0.25">
      <c r="B230" s="163"/>
      <c r="C230" s="188"/>
      <c r="D230" s="130" t="s">
        <v>39</v>
      </c>
      <c r="E230" s="230">
        <v>115</v>
      </c>
      <c r="F230" s="230"/>
      <c r="G230" s="189"/>
      <c r="H230" s="163"/>
      <c r="I230" s="163"/>
    </row>
    <row r="231" spans="2:9" x14ac:dyDescent="0.25">
      <c r="B231" s="163"/>
      <c r="C231" s="188"/>
      <c r="D231" s="131" t="s">
        <v>76</v>
      </c>
      <c r="E231" s="278">
        <v>1</v>
      </c>
      <c r="F231" s="278">
        <v>1</v>
      </c>
      <c r="G231" s="189"/>
      <c r="H231" s="163">
        <v>16</v>
      </c>
      <c r="I231" s="190">
        <f t="shared" si="27"/>
        <v>1.6E-2</v>
      </c>
    </row>
    <row r="232" spans="2:9" x14ac:dyDescent="0.25">
      <c r="B232" s="163"/>
      <c r="C232" s="163"/>
      <c r="D232" s="217" t="s">
        <v>86</v>
      </c>
      <c r="E232" s="217">
        <v>10</v>
      </c>
      <c r="F232" s="217">
        <v>10</v>
      </c>
      <c r="G232" s="163"/>
      <c r="H232" s="163">
        <v>174</v>
      </c>
      <c r="I232" s="163">
        <f t="shared" si="27"/>
        <v>1.7399999999999998</v>
      </c>
    </row>
    <row r="233" spans="2:9" x14ac:dyDescent="0.25">
      <c r="B233" s="205"/>
      <c r="C233" s="188"/>
      <c r="D233" s="130" t="s">
        <v>11</v>
      </c>
      <c r="E233" s="164">
        <v>250</v>
      </c>
      <c r="F233" s="164"/>
      <c r="G233" s="189"/>
      <c r="H233" s="163"/>
      <c r="I233" s="163">
        <f>SUM(I220:I232)</f>
        <v>10.082425000000001</v>
      </c>
    </row>
    <row r="234" spans="2:9" x14ac:dyDescent="0.25">
      <c r="B234" s="62"/>
      <c r="C234" s="62"/>
      <c r="D234" s="175"/>
      <c r="E234" s="175"/>
      <c r="F234" s="175"/>
      <c r="G234" s="62"/>
      <c r="H234" s="163"/>
      <c r="I234" s="62"/>
    </row>
    <row r="235" spans="2:9" x14ac:dyDescent="0.25">
      <c r="B235" s="163" t="s">
        <v>173</v>
      </c>
      <c r="C235" s="163">
        <v>100</v>
      </c>
      <c r="D235" s="208" t="s">
        <v>114</v>
      </c>
      <c r="E235" s="262">
        <v>80</v>
      </c>
      <c r="F235" s="209">
        <v>74</v>
      </c>
      <c r="G235" s="163"/>
      <c r="H235" s="163">
        <v>432</v>
      </c>
      <c r="I235" s="163">
        <f t="shared" ref="I235:I242" si="28">H235/1000*E235</f>
        <v>34.56</v>
      </c>
    </row>
    <row r="236" spans="2:9" x14ac:dyDescent="0.25">
      <c r="B236" s="163"/>
      <c r="C236" s="163"/>
      <c r="D236" s="210" t="s">
        <v>80</v>
      </c>
      <c r="E236" s="211">
        <v>3</v>
      </c>
      <c r="F236" s="211">
        <v>3</v>
      </c>
      <c r="G236" s="163"/>
      <c r="H236" s="163">
        <v>90</v>
      </c>
      <c r="I236" s="163">
        <f t="shared" si="28"/>
        <v>0.27</v>
      </c>
    </row>
    <row r="237" spans="2:9" x14ac:dyDescent="0.25">
      <c r="B237" s="163"/>
      <c r="C237" s="163"/>
      <c r="D237" s="212" t="s">
        <v>72</v>
      </c>
      <c r="E237" s="213">
        <v>3.6</v>
      </c>
      <c r="F237" s="213">
        <v>3.6</v>
      </c>
      <c r="G237" s="163"/>
      <c r="H237" s="163">
        <v>187.5</v>
      </c>
      <c r="I237" s="163">
        <f t="shared" si="28"/>
        <v>0.67500000000000004</v>
      </c>
    </row>
    <row r="238" spans="2:9" x14ac:dyDescent="0.25">
      <c r="B238" s="163"/>
      <c r="C238" s="163"/>
      <c r="D238" s="218" t="s">
        <v>94</v>
      </c>
      <c r="E238" s="219">
        <v>11</v>
      </c>
      <c r="F238" s="219">
        <v>9.6</v>
      </c>
      <c r="G238" s="163"/>
      <c r="H238" s="163">
        <v>30</v>
      </c>
      <c r="I238" s="163">
        <f t="shared" si="28"/>
        <v>0.32999999999999996</v>
      </c>
    </row>
    <row r="239" spans="2:9" x14ac:dyDescent="0.25">
      <c r="B239" s="163"/>
      <c r="C239" s="163"/>
      <c r="D239" s="218" t="s">
        <v>88</v>
      </c>
      <c r="E239" s="219">
        <v>5.3</v>
      </c>
      <c r="F239" s="219">
        <v>4.8</v>
      </c>
      <c r="G239" s="163"/>
      <c r="H239" s="163">
        <v>21</v>
      </c>
      <c r="I239" s="163">
        <f t="shared" si="28"/>
        <v>0.11130000000000001</v>
      </c>
    </row>
    <row r="240" spans="2:9" x14ac:dyDescent="0.25">
      <c r="B240" s="163"/>
      <c r="C240" s="163"/>
      <c r="D240" s="218" t="s">
        <v>81</v>
      </c>
      <c r="E240" s="219">
        <v>20</v>
      </c>
      <c r="F240" s="219">
        <v>20</v>
      </c>
      <c r="G240" s="163"/>
      <c r="H240" s="163">
        <v>57.14</v>
      </c>
      <c r="I240" s="163">
        <f t="shared" si="28"/>
        <v>1.1428</v>
      </c>
    </row>
    <row r="241" spans="2:13" x14ac:dyDescent="0.25">
      <c r="B241" s="163"/>
      <c r="C241" s="163"/>
      <c r="D241" s="218" t="s">
        <v>89</v>
      </c>
      <c r="E241" s="219">
        <v>3</v>
      </c>
      <c r="F241" s="219">
        <v>3</v>
      </c>
      <c r="G241" s="163"/>
      <c r="H241" s="163">
        <v>135.58000000000001</v>
      </c>
      <c r="I241" s="163">
        <f t="shared" si="28"/>
        <v>0.40673999999999999</v>
      </c>
    </row>
    <row r="242" spans="2:13" x14ac:dyDescent="0.25">
      <c r="B242" s="163"/>
      <c r="C242" s="163"/>
      <c r="D242" s="218" t="s">
        <v>159</v>
      </c>
      <c r="E242" s="219">
        <v>0.3</v>
      </c>
      <c r="F242" s="219">
        <v>0.3</v>
      </c>
      <c r="G242" s="163"/>
      <c r="H242" s="163">
        <v>16</v>
      </c>
      <c r="I242" s="163">
        <f t="shared" si="28"/>
        <v>4.7999999999999996E-3</v>
      </c>
    </row>
    <row r="243" spans="2:13" x14ac:dyDescent="0.25">
      <c r="B243" s="163"/>
      <c r="C243" s="163"/>
      <c r="D243" s="214" t="s">
        <v>41</v>
      </c>
      <c r="E243" s="214" t="s">
        <v>19</v>
      </c>
      <c r="F243" s="215">
        <v>100</v>
      </c>
      <c r="G243" s="163"/>
      <c r="H243" s="163"/>
      <c r="I243" s="163">
        <f>SUM(I235:I242)</f>
        <v>37.500640000000004</v>
      </c>
    </row>
    <row r="244" spans="2:13" x14ac:dyDescent="0.25">
      <c r="B244" s="62"/>
      <c r="C244" s="62"/>
      <c r="D244" s="62"/>
      <c r="E244" s="62"/>
      <c r="F244" s="62"/>
      <c r="G244" s="62"/>
      <c r="H244" s="62"/>
      <c r="I244" s="62"/>
    </row>
    <row r="245" spans="2:13" ht="30" x14ac:dyDescent="0.25">
      <c r="B245" s="207" t="s">
        <v>74</v>
      </c>
      <c r="C245" s="188">
        <v>180</v>
      </c>
      <c r="D245" s="130" t="s">
        <v>109</v>
      </c>
      <c r="E245" s="164">
        <v>75</v>
      </c>
      <c r="F245" s="164">
        <v>75</v>
      </c>
      <c r="G245" s="189"/>
      <c r="H245" s="163">
        <v>95</v>
      </c>
      <c r="I245" s="69">
        <f t="shared" ref="I245" si="29">H245/1000*E245</f>
        <v>7.125</v>
      </c>
    </row>
    <row r="246" spans="2:13" x14ac:dyDescent="0.25">
      <c r="B246" s="163"/>
      <c r="C246" s="188"/>
      <c r="D246" s="130" t="s">
        <v>96</v>
      </c>
      <c r="E246" s="164">
        <v>7</v>
      </c>
      <c r="F246" s="164">
        <v>7</v>
      </c>
      <c r="G246" s="189"/>
      <c r="H246" s="163">
        <v>546.95000000000005</v>
      </c>
      <c r="I246" s="69">
        <f t="shared" ref="I246:I248" si="30">H246/1000*E246</f>
        <v>3.8286500000000006</v>
      </c>
    </row>
    <row r="247" spans="2:13" x14ac:dyDescent="0.25">
      <c r="B247" s="163"/>
      <c r="C247" s="188"/>
      <c r="D247" s="130" t="s">
        <v>16</v>
      </c>
      <c r="E247" s="164">
        <v>142</v>
      </c>
      <c r="F247" s="164">
        <v>142</v>
      </c>
      <c r="G247" s="189"/>
      <c r="H247" s="163"/>
      <c r="I247" s="69">
        <f t="shared" si="30"/>
        <v>0</v>
      </c>
    </row>
    <row r="248" spans="2:13" x14ac:dyDescent="0.25">
      <c r="B248" s="163"/>
      <c r="C248" s="188"/>
      <c r="D248" s="130" t="s">
        <v>159</v>
      </c>
      <c r="E248" s="164">
        <v>0.3</v>
      </c>
      <c r="F248" s="164">
        <v>0.3</v>
      </c>
      <c r="G248" s="189"/>
      <c r="H248" s="163">
        <v>16</v>
      </c>
      <c r="I248" s="69">
        <f t="shared" si="30"/>
        <v>4.7999999999999996E-3</v>
      </c>
    </row>
    <row r="249" spans="2:13" x14ac:dyDescent="0.25">
      <c r="B249" s="163"/>
      <c r="C249" s="188"/>
      <c r="D249" s="131" t="s">
        <v>165</v>
      </c>
      <c r="E249" s="164" t="s">
        <v>19</v>
      </c>
      <c r="F249" s="164">
        <v>180</v>
      </c>
      <c r="G249" s="189"/>
      <c r="H249" s="163"/>
      <c r="I249" s="69">
        <f>SUM(I245:I248)</f>
        <v>10.958449999999999</v>
      </c>
    </row>
    <row r="250" spans="2:13" x14ac:dyDescent="0.25">
      <c r="B250" s="163"/>
      <c r="C250" s="188"/>
      <c r="D250" s="131"/>
      <c r="E250" s="164"/>
      <c r="F250" s="164"/>
      <c r="G250" s="189"/>
      <c r="H250" s="163">
        <v>72.27</v>
      </c>
      <c r="I250" s="69"/>
    </row>
    <row r="251" spans="2:13" x14ac:dyDescent="0.25">
      <c r="B251" s="163" t="s">
        <v>177</v>
      </c>
      <c r="C251" s="163">
        <v>200</v>
      </c>
      <c r="D251" s="210" t="s">
        <v>178</v>
      </c>
      <c r="E251" s="211">
        <v>20</v>
      </c>
      <c r="F251" s="211">
        <v>20</v>
      </c>
      <c r="G251" s="163"/>
      <c r="H251" s="163">
        <v>150</v>
      </c>
      <c r="I251" s="69">
        <f>H251/1000*E251</f>
        <v>3</v>
      </c>
    </row>
    <row r="252" spans="2:13" x14ac:dyDescent="0.25">
      <c r="B252" s="163"/>
      <c r="C252" s="163"/>
      <c r="D252" s="210" t="s">
        <v>84</v>
      </c>
      <c r="E252" s="211">
        <v>20</v>
      </c>
      <c r="F252" s="211">
        <v>20</v>
      </c>
      <c r="G252" s="163"/>
      <c r="H252" s="68">
        <v>72.27</v>
      </c>
      <c r="I252" s="69">
        <f>H252/1000*E252</f>
        <v>1.4454</v>
      </c>
    </row>
    <row r="253" spans="2:13" x14ac:dyDescent="0.25">
      <c r="B253" s="163"/>
      <c r="C253" s="163"/>
      <c r="D253" s="210" t="s">
        <v>39</v>
      </c>
      <c r="E253" s="211">
        <v>160</v>
      </c>
      <c r="F253" s="211">
        <v>160</v>
      </c>
      <c r="G253" s="163"/>
      <c r="H253" s="163"/>
      <c r="I253" s="69"/>
    </row>
    <row r="254" spans="2:13" x14ac:dyDescent="0.25">
      <c r="B254" s="163"/>
      <c r="C254" s="163"/>
      <c r="D254" s="210" t="s">
        <v>97</v>
      </c>
      <c r="E254" s="211"/>
      <c r="F254" s="211"/>
      <c r="G254" s="163"/>
      <c r="H254" s="163"/>
      <c r="I254" s="69">
        <f>SUM(I251:I253)</f>
        <v>4.4454000000000002</v>
      </c>
    </row>
    <row r="255" spans="2:13" x14ac:dyDescent="0.25">
      <c r="B255" s="62"/>
      <c r="C255" s="62"/>
      <c r="D255" s="163"/>
      <c r="E255" s="163"/>
      <c r="F255" s="163"/>
      <c r="G255" s="163"/>
      <c r="H255" s="163"/>
      <c r="I255" s="163"/>
    </row>
    <row r="256" spans="2:13" x14ac:dyDescent="0.25">
      <c r="B256" s="163" t="s">
        <v>138</v>
      </c>
      <c r="C256" s="163">
        <v>60</v>
      </c>
      <c r="D256" s="163" t="s">
        <v>56</v>
      </c>
      <c r="E256" s="163">
        <v>60</v>
      </c>
      <c r="F256" s="163"/>
      <c r="G256" s="163"/>
      <c r="H256" s="163">
        <v>32.630000000000003</v>
      </c>
      <c r="I256" s="163">
        <f t="shared" ref="I256" si="31">H256/1000*E256</f>
        <v>1.9578</v>
      </c>
      <c r="M256" t="s">
        <v>176</v>
      </c>
    </row>
    <row r="257" spans="1:9" x14ac:dyDescent="0.25">
      <c r="B257" s="62"/>
      <c r="C257" s="62"/>
      <c r="D257" s="62"/>
      <c r="E257" s="62"/>
      <c r="F257" s="62"/>
      <c r="G257" s="62"/>
      <c r="H257" s="62"/>
      <c r="I257" s="62"/>
    </row>
    <row r="258" spans="1:9" s="64" customFormat="1" x14ac:dyDescent="0.25">
      <c r="A258" s="19" t="s">
        <v>63</v>
      </c>
      <c r="B258" s="184"/>
      <c r="C258" s="184"/>
      <c r="D258" s="184"/>
      <c r="E258" s="184"/>
      <c r="F258" s="184"/>
      <c r="G258" s="184"/>
      <c r="H258" s="184"/>
      <c r="I258" s="185">
        <f>I263+I277+I288+I293+I298+I300</f>
        <v>45.255773999999988</v>
      </c>
    </row>
    <row r="259" spans="1:9" ht="30" x14ac:dyDescent="0.25">
      <c r="B259" s="207" t="s">
        <v>174</v>
      </c>
      <c r="C259" s="163">
        <v>100</v>
      </c>
      <c r="D259" s="163" t="s">
        <v>151</v>
      </c>
      <c r="E259" s="163">
        <v>100</v>
      </c>
      <c r="F259" s="163">
        <v>81.7</v>
      </c>
      <c r="G259" s="163"/>
      <c r="H259" s="66">
        <v>31.5</v>
      </c>
      <c r="I259" s="69">
        <f t="shared" ref="I259:I262" si="32">H259/1000*E259</f>
        <v>3.15</v>
      </c>
    </row>
    <row r="260" spans="1:9" x14ac:dyDescent="0.25">
      <c r="B260" s="207"/>
      <c r="C260" s="163"/>
      <c r="D260" s="220" t="s">
        <v>175</v>
      </c>
      <c r="E260" s="220">
        <v>23.3</v>
      </c>
      <c r="F260" s="220">
        <v>16.7</v>
      </c>
      <c r="G260" s="163"/>
      <c r="H260" s="66">
        <v>27</v>
      </c>
      <c r="I260" s="69">
        <f t="shared" si="32"/>
        <v>0.62909999999999999</v>
      </c>
    </row>
    <row r="261" spans="1:9" x14ac:dyDescent="0.25">
      <c r="B261" s="207"/>
      <c r="C261" s="163"/>
      <c r="D261" s="220" t="s">
        <v>89</v>
      </c>
      <c r="E261" s="220">
        <v>2</v>
      </c>
      <c r="F261" s="220">
        <v>2</v>
      </c>
      <c r="G261" s="163"/>
      <c r="H261" s="68">
        <v>135.58000000000001</v>
      </c>
      <c r="I261" s="69">
        <f t="shared" si="32"/>
        <v>0.27116000000000001</v>
      </c>
    </row>
    <row r="262" spans="1:9" x14ac:dyDescent="0.25">
      <c r="B262" s="207"/>
      <c r="C262" s="163"/>
      <c r="D262" s="220" t="s">
        <v>159</v>
      </c>
      <c r="E262" s="220">
        <v>0.33</v>
      </c>
      <c r="F262" s="220">
        <v>0.33</v>
      </c>
      <c r="G262" s="163"/>
      <c r="H262" s="68">
        <v>16</v>
      </c>
      <c r="I262" s="69">
        <f t="shared" si="32"/>
        <v>5.28E-3</v>
      </c>
    </row>
    <row r="263" spans="1:9" x14ac:dyDescent="0.25">
      <c r="B263" s="207"/>
      <c r="C263" s="163"/>
      <c r="D263" s="220" t="s">
        <v>97</v>
      </c>
      <c r="E263" s="220"/>
      <c r="F263" s="220">
        <v>100</v>
      </c>
      <c r="G263" s="163"/>
      <c r="H263" s="68"/>
      <c r="I263" s="69">
        <f>SUM(I259:I262)</f>
        <v>4.0555399999999997</v>
      </c>
    </row>
    <row r="264" spans="1:9" x14ac:dyDescent="0.25">
      <c r="B264" s="62"/>
      <c r="C264" s="62"/>
      <c r="D264" s="183"/>
      <c r="E264" s="183"/>
      <c r="F264" s="183"/>
      <c r="G264" s="62"/>
      <c r="H264" s="163"/>
      <c r="I264" s="62"/>
    </row>
    <row r="265" spans="1:9" x14ac:dyDescent="0.25">
      <c r="B265" s="163" t="s">
        <v>146</v>
      </c>
      <c r="C265" s="188">
        <v>250</v>
      </c>
      <c r="D265" s="221" t="s">
        <v>142</v>
      </c>
      <c r="E265" s="221">
        <v>175</v>
      </c>
      <c r="F265" s="221">
        <v>175</v>
      </c>
      <c r="G265" s="189"/>
      <c r="H265" s="163"/>
      <c r="I265" s="163">
        <f t="shared" ref="I265:I276" si="33">H265/1000*E265</f>
        <v>0</v>
      </c>
    </row>
    <row r="266" spans="1:9" x14ac:dyDescent="0.25">
      <c r="B266" s="163"/>
      <c r="C266" s="188"/>
      <c r="D266" s="221" t="s">
        <v>200</v>
      </c>
      <c r="E266" s="221">
        <v>20</v>
      </c>
      <c r="F266" s="221"/>
      <c r="G266" s="189"/>
      <c r="H266" s="62">
        <v>0</v>
      </c>
      <c r="I266" s="163">
        <f t="shared" si="33"/>
        <v>0</v>
      </c>
    </row>
    <row r="267" spans="1:9" x14ac:dyDescent="0.25">
      <c r="B267" s="163"/>
      <c r="C267" s="188"/>
      <c r="D267" s="221" t="s">
        <v>39</v>
      </c>
      <c r="E267" s="221">
        <v>160</v>
      </c>
      <c r="F267" s="221"/>
      <c r="G267" s="189"/>
      <c r="H267" s="163"/>
      <c r="I267" s="163"/>
    </row>
    <row r="268" spans="1:9" x14ac:dyDescent="0.25">
      <c r="B268" s="163"/>
      <c r="C268" s="188"/>
      <c r="D268" s="221" t="s">
        <v>130</v>
      </c>
      <c r="E268" s="221">
        <v>90</v>
      </c>
      <c r="F268" s="221">
        <v>70</v>
      </c>
      <c r="G268" s="189"/>
      <c r="H268" s="163">
        <v>22.5</v>
      </c>
      <c r="I268" s="69">
        <f t="shared" si="33"/>
        <v>2.0249999999999999</v>
      </c>
    </row>
    <row r="269" spans="1:9" ht="30" x14ac:dyDescent="0.25">
      <c r="B269" s="163"/>
      <c r="C269" s="188"/>
      <c r="D269" s="221" t="s">
        <v>143</v>
      </c>
      <c r="E269" s="221">
        <v>21</v>
      </c>
      <c r="F269" s="221">
        <v>19</v>
      </c>
      <c r="G269" s="189"/>
      <c r="H269" s="163">
        <v>100</v>
      </c>
      <c r="I269" s="69">
        <f t="shared" si="33"/>
        <v>2.1</v>
      </c>
    </row>
    <row r="270" spans="1:9" x14ac:dyDescent="0.25">
      <c r="B270" s="163"/>
      <c r="C270" s="188"/>
      <c r="D270" s="221" t="s">
        <v>94</v>
      </c>
      <c r="E270" s="221">
        <v>7</v>
      </c>
      <c r="F270" s="221">
        <v>6</v>
      </c>
      <c r="G270" s="189"/>
      <c r="H270" s="62">
        <v>27</v>
      </c>
      <c r="I270" s="69">
        <f t="shared" si="33"/>
        <v>0.189</v>
      </c>
    </row>
    <row r="271" spans="1:9" x14ac:dyDescent="0.25">
      <c r="B271" s="163"/>
      <c r="C271" s="188"/>
      <c r="D271" s="221" t="s">
        <v>88</v>
      </c>
      <c r="E271" s="221">
        <v>6</v>
      </c>
      <c r="F271" s="221">
        <v>5</v>
      </c>
      <c r="G271" s="189"/>
      <c r="H271" s="62">
        <v>20</v>
      </c>
      <c r="I271" s="69">
        <f t="shared" si="33"/>
        <v>0.12</v>
      </c>
    </row>
    <row r="272" spans="1:9" x14ac:dyDescent="0.25">
      <c r="B272" s="163"/>
      <c r="C272" s="188"/>
      <c r="D272" s="221" t="s">
        <v>144</v>
      </c>
      <c r="E272" s="221">
        <v>6</v>
      </c>
      <c r="F272" s="221">
        <v>6</v>
      </c>
      <c r="G272" s="189"/>
      <c r="H272" s="163">
        <v>35</v>
      </c>
      <c r="I272" s="69">
        <f t="shared" si="33"/>
        <v>0.21000000000000002</v>
      </c>
    </row>
    <row r="273" spans="2:9" x14ac:dyDescent="0.25">
      <c r="B273" s="163"/>
      <c r="C273" s="188"/>
      <c r="D273" s="221" t="s">
        <v>89</v>
      </c>
      <c r="E273" s="221">
        <v>5</v>
      </c>
      <c r="F273" s="221">
        <v>5</v>
      </c>
      <c r="G273" s="189"/>
      <c r="H273" s="163">
        <v>135.58000000000001</v>
      </c>
      <c r="I273" s="69">
        <f t="shared" si="33"/>
        <v>0.67790000000000006</v>
      </c>
    </row>
    <row r="274" spans="2:9" x14ac:dyDescent="0.25">
      <c r="B274" s="163"/>
      <c r="C274" s="188"/>
      <c r="D274" s="221" t="s">
        <v>55</v>
      </c>
      <c r="E274" s="221">
        <v>1</v>
      </c>
      <c r="F274" s="221">
        <v>1</v>
      </c>
      <c r="G274" s="189"/>
      <c r="H274" s="163">
        <v>16</v>
      </c>
      <c r="I274" s="69">
        <f t="shared" si="33"/>
        <v>1.6E-2</v>
      </c>
    </row>
    <row r="275" spans="2:9" x14ac:dyDescent="0.25">
      <c r="B275" s="163"/>
      <c r="C275" s="188"/>
      <c r="D275" s="221" t="s">
        <v>145</v>
      </c>
      <c r="E275" s="221">
        <v>0.01</v>
      </c>
      <c r="F275" s="221">
        <v>0.01</v>
      </c>
      <c r="G275" s="189"/>
      <c r="H275" s="163">
        <v>1000</v>
      </c>
      <c r="I275" s="69">
        <f t="shared" si="33"/>
        <v>0.01</v>
      </c>
    </row>
    <row r="276" spans="2:9" x14ac:dyDescent="0.25">
      <c r="B276" s="163"/>
      <c r="C276" s="188"/>
      <c r="D276" s="221" t="s">
        <v>86</v>
      </c>
      <c r="E276" s="221">
        <v>10</v>
      </c>
      <c r="F276" s="221">
        <v>10</v>
      </c>
      <c r="G276" s="189"/>
      <c r="H276" s="163">
        <v>174</v>
      </c>
      <c r="I276" s="69">
        <f t="shared" si="33"/>
        <v>1.7399999999999998</v>
      </c>
    </row>
    <row r="277" spans="2:9" x14ac:dyDescent="0.25">
      <c r="B277" s="163"/>
      <c r="C277" s="188"/>
      <c r="D277" s="221" t="s">
        <v>41</v>
      </c>
      <c r="E277" s="221" t="s">
        <v>19</v>
      </c>
      <c r="F277" s="221" t="s">
        <v>149</v>
      </c>
      <c r="G277" s="189"/>
      <c r="H277" s="62"/>
      <c r="I277" s="69">
        <f>SUM(I265:I276)</f>
        <v>7.0878999999999994</v>
      </c>
    </row>
    <row r="278" spans="2:9" x14ac:dyDescent="0.25">
      <c r="B278" s="62"/>
      <c r="C278" s="168"/>
      <c r="D278" s="172"/>
      <c r="E278" s="170"/>
      <c r="F278" s="170"/>
      <c r="G278" s="171"/>
      <c r="H278" s="62"/>
      <c r="I278" s="173"/>
    </row>
    <row r="279" spans="2:9" x14ac:dyDescent="0.25">
      <c r="B279" s="62"/>
      <c r="C279" s="62"/>
      <c r="D279" s="174"/>
      <c r="E279" s="174"/>
      <c r="F279" s="174"/>
      <c r="G279" s="62"/>
      <c r="H279" s="62"/>
      <c r="I279" s="62"/>
    </row>
    <row r="280" spans="2:9" x14ac:dyDescent="0.25">
      <c r="B280" s="196" t="s">
        <v>201</v>
      </c>
      <c r="C280" s="188">
        <v>100</v>
      </c>
      <c r="D280" s="130" t="s">
        <v>135</v>
      </c>
      <c r="E280" s="164">
        <v>133</v>
      </c>
      <c r="F280" s="164">
        <v>113</v>
      </c>
      <c r="G280" s="189"/>
      <c r="H280" s="163">
        <v>128.72</v>
      </c>
      <c r="I280" s="69">
        <f t="shared" ref="I280:I287" si="34">H280/1000*E280</f>
        <v>17.119759999999999</v>
      </c>
    </row>
    <row r="281" spans="2:9" x14ac:dyDescent="0.25">
      <c r="B281" s="163"/>
      <c r="C281" s="188"/>
      <c r="D281" s="130" t="s">
        <v>94</v>
      </c>
      <c r="E281" s="164">
        <v>17</v>
      </c>
      <c r="F281" s="164">
        <v>15</v>
      </c>
      <c r="G281" s="189"/>
      <c r="H281" s="62">
        <v>27</v>
      </c>
      <c r="I281" s="69">
        <f t="shared" si="34"/>
        <v>0.45900000000000002</v>
      </c>
    </row>
    <row r="282" spans="2:9" x14ac:dyDescent="0.25">
      <c r="B282" s="163"/>
      <c r="C282" s="188"/>
      <c r="D282" s="130" t="s">
        <v>88</v>
      </c>
      <c r="E282" s="164">
        <v>12</v>
      </c>
      <c r="F282" s="164">
        <v>10</v>
      </c>
      <c r="G282" s="189"/>
      <c r="H282" s="62">
        <v>20</v>
      </c>
      <c r="I282" s="69">
        <f t="shared" si="34"/>
        <v>0.24</v>
      </c>
    </row>
    <row r="283" spans="2:9" x14ac:dyDescent="0.25">
      <c r="B283" s="163"/>
      <c r="C283" s="188"/>
      <c r="D283" s="130" t="s">
        <v>96</v>
      </c>
      <c r="E283" s="164">
        <v>5</v>
      </c>
      <c r="F283" s="164">
        <v>5</v>
      </c>
      <c r="G283" s="189"/>
      <c r="H283" s="163">
        <v>546.95000000000005</v>
      </c>
      <c r="I283" s="69">
        <f t="shared" si="34"/>
        <v>2.73475</v>
      </c>
    </row>
    <row r="284" spans="2:9" x14ac:dyDescent="0.25">
      <c r="B284" s="163"/>
      <c r="C284" s="188"/>
      <c r="D284" s="130" t="s">
        <v>89</v>
      </c>
      <c r="E284" s="164">
        <v>1</v>
      </c>
      <c r="F284" s="164">
        <v>1</v>
      </c>
      <c r="G284" s="189"/>
      <c r="H284" s="163">
        <v>135.58000000000001</v>
      </c>
      <c r="I284" s="69">
        <f t="shared" si="34"/>
        <v>0.13558000000000001</v>
      </c>
    </row>
    <row r="285" spans="2:9" x14ac:dyDescent="0.25">
      <c r="B285" s="163"/>
      <c r="C285" s="188"/>
      <c r="D285" s="130" t="s">
        <v>136</v>
      </c>
      <c r="E285" s="164">
        <v>4</v>
      </c>
      <c r="F285" s="164">
        <v>4</v>
      </c>
      <c r="G285" s="189"/>
      <c r="H285" s="163">
        <v>497.05</v>
      </c>
      <c r="I285" s="69">
        <f t="shared" si="34"/>
        <v>1.9882</v>
      </c>
    </row>
    <row r="286" spans="2:9" x14ac:dyDescent="0.25">
      <c r="B286" s="163"/>
      <c r="C286" s="188"/>
      <c r="D286" s="130" t="s">
        <v>86</v>
      </c>
      <c r="E286" s="164">
        <v>3</v>
      </c>
      <c r="F286" s="164">
        <v>3</v>
      </c>
      <c r="G286" s="189"/>
      <c r="H286" s="163">
        <v>174</v>
      </c>
      <c r="I286" s="69">
        <f t="shared" si="34"/>
        <v>0.52200000000000002</v>
      </c>
    </row>
    <row r="287" spans="2:9" ht="25.5" x14ac:dyDescent="0.25">
      <c r="B287" s="163"/>
      <c r="C287" s="188"/>
      <c r="D287" s="130" t="s">
        <v>18</v>
      </c>
      <c r="E287" s="164">
        <v>0.3</v>
      </c>
      <c r="F287" s="164">
        <v>0.3</v>
      </c>
      <c r="G287" s="189"/>
      <c r="H287" s="163">
        <v>16</v>
      </c>
      <c r="I287" s="69">
        <f t="shared" si="34"/>
        <v>4.7999999999999996E-3</v>
      </c>
    </row>
    <row r="288" spans="2:9" x14ac:dyDescent="0.25">
      <c r="B288" s="163"/>
      <c r="C288" s="188"/>
      <c r="D288" s="131" t="s">
        <v>165</v>
      </c>
      <c r="E288" s="164" t="s">
        <v>19</v>
      </c>
      <c r="F288" s="164">
        <v>100</v>
      </c>
      <c r="G288" s="189"/>
      <c r="H288" s="62"/>
      <c r="I288" s="195">
        <f>SUM(I280:I287)</f>
        <v>23.204089999999994</v>
      </c>
    </row>
    <row r="289" spans="1:10" x14ac:dyDescent="0.25">
      <c r="B289" s="62"/>
      <c r="C289" s="62"/>
      <c r="D289" s="62"/>
      <c r="E289" s="62"/>
      <c r="F289" s="62"/>
      <c r="G289" s="62"/>
      <c r="H289" s="62"/>
      <c r="I289" s="62"/>
    </row>
    <row r="290" spans="1:10" x14ac:dyDescent="0.25">
      <c r="B290" s="163" t="s">
        <v>158</v>
      </c>
      <c r="C290" s="163">
        <v>180</v>
      </c>
      <c r="D290" s="208" t="s">
        <v>80</v>
      </c>
      <c r="E290" s="209">
        <v>45</v>
      </c>
      <c r="F290" s="209">
        <v>45</v>
      </c>
      <c r="G290" s="163"/>
      <c r="H290" s="163">
        <v>90</v>
      </c>
      <c r="I290" s="69">
        <f t="shared" ref="I290:I292" si="35">H290/1000*E290</f>
        <v>4.05</v>
      </c>
    </row>
    <row r="291" spans="1:10" x14ac:dyDescent="0.25">
      <c r="B291" s="163"/>
      <c r="C291" s="163"/>
      <c r="D291" s="210" t="s">
        <v>96</v>
      </c>
      <c r="E291" s="211">
        <v>3.5</v>
      </c>
      <c r="F291" s="211">
        <v>3.5</v>
      </c>
      <c r="G291" s="163"/>
      <c r="H291" s="163">
        <v>546.95000000000005</v>
      </c>
      <c r="I291" s="69">
        <f t="shared" si="35"/>
        <v>1.9143250000000003</v>
      </c>
    </row>
    <row r="292" spans="1:10" x14ac:dyDescent="0.25">
      <c r="B292" s="163"/>
      <c r="C292" s="163"/>
      <c r="D292" s="210" t="s">
        <v>18</v>
      </c>
      <c r="E292" s="211">
        <v>1.2</v>
      </c>
      <c r="F292" s="211">
        <v>1.2</v>
      </c>
      <c r="G292" s="163"/>
      <c r="H292" s="163">
        <v>16</v>
      </c>
      <c r="I292" s="69">
        <f t="shared" si="35"/>
        <v>1.9199999999999998E-2</v>
      </c>
    </row>
    <row r="293" spans="1:10" x14ac:dyDescent="0.25">
      <c r="B293" s="163"/>
      <c r="C293" s="163"/>
      <c r="D293" s="210" t="s">
        <v>71</v>
      </c>
      <c r="E293" s="211" t="s">
        <v>19</v>
      </c>
      <c r="F293" s="211">
        <v>180</v>
      </c>
      <c r="G293" s="163"/>
      <c r="H293" s="163"/>
      <c r="I293" s="69">
        <f>SUM(I290:I292)</f>
        <v>5.9835250000000002</v>
      </c>
    </row>
    <row r="294" spans="1:10" x14ac:dyDescent="0.25">
      <c r="B294" s="163"/>
      <c r="C294" s="163"/>
      <c r="D294" s="210"/>
      <c r="E294" s="211"/>
      <c r="F294" s="211"/>
      <c r="G294" s="163"/>
      <c r="H294" s="163"/>
      <c r="I294" s="69"/>
    </row>
    <row r="295" spans="1:10" x14ac:dyDescent="0.25">
      <c r="B295" s="163" t="s">
        <v>166</v>
      </c>
      <c r="C295" s="188">
        <v>200</v>
      </c>
      <c r="D295" s="131" t="s">
        <v>167</v>
      </c>
      <c r="E295" s="164">
        <v>22.2</v>
      </c>
      <c r="F295" s="164">
        <v>22.2</v>
      </c>
      <c r="G295" s="189"/>
      <c r="H295" s="163">
        <v>97.51</v>
      </c>
      <c r="I295" s="69">
        <f>H295/1000*E295</f>
        <v>2.1647219999999998</v>
      </c>
    </row>
    <row r="296" spans="1:10" x14ac:dyDescent="0.25">
      <c r="B296" s="62"/>
      <c r="C296" s="62"/>
      <c r="D296" s="163" t="s">
        <v>16</v>
      </c>
      <c r="E296" s="163">
        <v>200</v>
      </c>
      <c r="F296" s="163">
        <v>200</v>
      </c>
      <c r="G296" s="163"/>
      <c r="H296" s="163"/>
      <c r="I296" s="163">
        <f>H296/1000*E296</f>
        <v>0</v>
      </c>
    </row>
    <row r="297" spans="1:10" x14ac:dyDescent="0.25">
      <c r="B297" s="62"/>
      <c r="C297" s="62"/>
      <c r="D297" s="163" t="s">
        <v>84</v>
      </c>
      <c r="E297" s="163">
        <v>11.1</v>
      </c>
      <c r="F297" s="163">
        <v>11.1</v>
      </c>
      <c r="G297" s="163"/>
      <c r="H297" s="68">
        <v>72.27</v>
      </c>
      <c r="I297" s="163">
        <f>H297/1000*E297</f>
        <v>0.80219699999999994</v>
      </c>
    </row>
    <row r="298" spans="1:10" x14ac:dyDescent="0.25">
      <c r="B298" s="62"/>
      <c r="C298" s="62"/>
      <c r="D298" s="163" t="s">
        <v>71</v>
      </c>
      <c r="E298" s="163" t="s">
        <v>19</v>
      </c>
      <c r="F298" s="163" t="s">
        <v>19</v>
      </c>
      <c r="G298" s="163"/>
      <c r="H298" s="163"/>
      <c r="I298" s="206">
        <f>SUM(I295:I297)</f>
        <v>2.9669189999999999</v>
      </c>
    </row>
    <row r="299" spans="1:10" x14ac:dyDescent="0.25">
      <c r="B299" s="163"/>
      <c r="C299" s="163"/>
      <c r="D299" s="210"/>
      <c r="E299" s="211"/>
      <c r="F299" s="211"/>
      <c r="G299" s="163"/>
      <c r="H299" s="163"/>
      <c r="I299" s="69"/>
    </row>
    <row r="300" spans="1:10" x14ac:dyDescent="0.25">
      <c r="B300" s="163" t="s">
        <v>138</v>
      </c>
      <c r="C300" s="163">
        <v>60</v>
      </c>
      <c r="D300" s="163" t="s">
        <v>56</v>
      </c>
      <c r="E300" s="163">
        <v>60</v>
      </c>
      <c r="F300" s="163"/>
      <c r="G300" s="163"/>
      <c r="H300" s="163">
        <v>32.630000000000003</v>
      </c>
      <c r="I300" s="69">
        <f t="shared" ref="I300" si="36">H300/1000*E300</f>
        <v>1.9578</v>
      </c>
      <c r="J300" s="222"/>
    </row>
    <row r="301" spans="1:10" x14ac:dyDescent="0.25">
      <c r="B301" s="62"/>
      <c r="C301" s="62"/>
      <c r="D301" s="62"/>
      <c r="E301" s="62"/>
      <c r="F301" s="62"/>
      <c r="G301" s="62"/>
      <c r="H301" s="62"/>
      <c r="I301" s="62"/>
    </row>
    <row r="302" spans="1:10" s="64" customFormat="1" x14ac:dyDescent="0.25">
      <c r="A302" s="19" t="s">
        <v>62</v>
      </c>
      <c r="B302" s="184"/>
      <c r="C302" s="184"/>
      <c r="D302" s="186"/>
      <c r="E302" s="186"/>
      <c r="F302" s="186"/>
      <c r="G302" s="184"/>
      <c r="H302" s="184"/>
      <c r="I302" s="185">
        <f>I309+I320+I328+I333+I339+I341</f>
        <v>76.505915000000002</v>
      </c>
    </row>
    <row r="303" spans="1:10" x14ac:dyDescent="0.25">
      <c r="B303" s="235" t="s">
        <v>179</v>
      </c>
      <c r="C303" s="188">
        <v>100</v>
      </c>
      <c r="D303" s="130" t="s">
        <v>175</v>
      </c>
      <c r="E303" s="164">
        <v>94</v>
      </c>
      <c r="F303" s="164">
        <v>75</v>
      </c>
      <c r="G303" s="189"/>
      <c r="H303" s="62">
        <v>27</v>
      </c>
      <c r="I303" s="69">
        <f t="shared" ref="I303:I308" si="37">H303/1000*E303</f>
        <v>2.5379999999999998</v>
      </c>
    </row>
    <row r="304" spans="1:10" x14ac:dyDescent="0.25">
      <c r="B304" s="235"/>
      <c r="C304" s="188"/>
      <c r="D304" s="130" t="s">
        <v>88</v>
      </c>
      <c r="E304" s="164">
        <v>21</v>
      </c>
      <c r="F304" s="164">
        <v>18</v>
      </c>
      <c r="G304" s="189"/>
      <c r="H304" s="62">
        <v>20</v>
      </c>
      <c r="I304" s="69">
        <f t="shared" si="37"/>
        <v>0.42</v>
      </c>
    </row>
    <row r="305" spans="2:9" x14ac:dyDescent="0.25">
      <c r="B305" s="235"/>
      <c r="C305" s="188"/>
      <c r="D305" s="130" t="s">
        <v>152</v>
      </c>
      <c r="E305" s="164">
        <v>2.8</v>
      </c>
      <c r="F305" s="164">
        <v>2.8</v>
      </c>
      <c r="G305" s="189"/>
      <c r="H305" s="163">
        <v>280</v>
      </c>
      <c r="I305" s="69">
        <f t="shared" si="37"/>
        <v>0.78400000000000003</v>
      </c>
    </row>
    <row r="306" spans="2:9" x14ac:dyDescent="0.25">
      <c r="B306" s="163"/>
      <c r="C306" s="188"/>
      <c r="D306" s="130" t="s">
        <v>49</v>
      </c>
      <c r="E306" s="164">
        <v>8</v>
      </c>
      <c r="F306" s="164">
        <v>8</v>
      </c>
      <c r="G306" s="189"/>
      <c r="H306" s="163">
        <v>135.58000000000001</v>
      </c>
      <c r="I306" s="69">
        <f t="shared" si="37"/>
        <v>1.08464</v>
      </c>
    </row>
    <row r="307" spans="2:9" ht="25.5" x14ac:dyDescent="0.25">
      <c r="B307" s="163"/>
      <c r="C307" s="188"/>
      <c r="D307" s="130" t="s">
        <v>18</v>
      </c>
      <c r="E307" s="164">
        <v>1.2</v>
      </c>
      <c r="F307" s="164">
        <v>1.2</v>
      </c>
      <c r="G307" s="189"/>
      <c r="H307" s="163">
        <v>16</v>
      </c>
      <c r="I307" s="69">
        <f t="shared" si="37"/>
        <v>1.9199999999999998E-2</v>
      </c>
    </row>
    <row r="308" spans="2:9" x14ac:dyDescent="0.25">
      <c r="B308" s="163"/>
      <c r="C308" s="188"/>
      <c r="D308" s="130" t="s">
        <v>155</v>
      </c>
      <c r="E308" s="244">
        <v>1E-4</v>
      </c>
      <c r="F308" s="244">
        <v>1E-4</v>
      </c>
      <c r="G308" s="189"/>
      <c r="H308" s="163">
        <v>700</v>
      </c>
      <c r="I308" s="69">
        <f t="shared" si="37"/>
        <v>6.9999999999999994E-5</v>
      </c>
    </row>
    <row r="309" spans="2:9" x14ac:dyDescent="0.25">
      <c r="B309" s="163"/>
      <c r="C309" s="188"/>
      <c r="D309" s="131" t="s">
        <v>165</v>
      </c>
      <c r="E309" s="164" t="s">
        <v>19</v>
      </c>
      <c r="F309" s="164">
        <v>100</v>
      </c>
      <c r="G309" s="189"/>
      <c r="H309" s="163"/>
      <c r="I309" s="195">
        <f>SUM(I303:I307)</f>
        <v>4.8458399999999999</v>
      </c>
    </row>
    <row r="310" spans="2:9" x14ac:dyDescent="0.25">
      <c r="B310" s="62"/>
      <c r="C310" s="62"/>
      <c r="D310" s="174"/>
      <c r="E310" s="174"/>
      <c r="F310" s="174"/>
      <c r="G310" s="62"/>
      <c r="H310" s="163"/>
      <c r="I310" s="62"/>
    </row>
    <row r="311" spans="2:9" x14ac:dyDescent="0.25">
      <c r="B311" s="163"/>
      <c r="C311" s="188"/>
      <c r="D311" s="258"/>
      <c r="E311" s="122"/>
      <c r="F311" s="122"/>
      <c r="G311" s="189"/>
      <c r="H311" s="163"/>
      <c r="I311" s="190"/>
    </row>
    <row r="312" spans="2:9" x14ac:dyDescent="0.25">
      <c r="B312" s="163" t="s">
        <v>216</v>
      </c>
      <c r="C312" s="188">
        <v>250</v>
      </c>
      <c r="D312" s="199" t="s">
        <v>217</v>
      </c>
      <c r="E312" s="122">
        <v>40</v>
      </c>
      <c r="F312" s="122">
        <v>40</v>
      </c>
      <c r="G312" s="189"/>
      <c r="H312" s="163">
        <v>680</v>
      </c>
      <c r="I312" s="190">
        <f t="shared" ref="I312:I319" si="38">H312/1000*E312</f>
        <v>27.200000000000003</v>
      </c>
    </row>
    <row r="313" spans="2:9" x14ac:dyDescent="0.25">
      <c r="B313" s="163"/>
      <c r="C313" s="188"/>
      <c r="D313" s="199" t="s">
        <v>130</v>
      </c>
      <c r="E313" s="122">
        <v>100</v>
      </c>
      <c r="F313" s="122">
        <v>80</v>
      </c>
      <c r="G313" s="189"/>
      <c r="H313" s="62">
        <v>22.5</v>
      </c>
      <c r="I313" s="190">
        <f t="shared" si="38"/>
        <v>2.25</v>
      </c>
    </row>
    <row r="314" spans="2:9" x14ac:dyDescent="0.25">
      <c r="B314" s="163"/>
      <c r="C314" s="188"/>
      <c r="D314" s="199" t="s">
        <v>94</v>
      </c>
      <c r="E314" s="122">
        <v>20</v>
      </c>
      <c r="F314" s="122">
        <v>17</v>
      </c>
      <c r="G314" s="189"/>
      <c r="H314" s="62">
        <v>27</v>
      </c>
      <c r="I314" s="190">
        <f t="shared" si="38"/>
        <v>0.54</v>
      </c>
    </row>
    <row r="315" spans="2:9" x14ac:dyDescent="0.25">
      <c r="B315" s="163"/>
      <c r="C315" s="188"/>
      <c r="D315" s="199" t="s">
        <v>141</v>
      </c>
      <c r="E315" s="122">
        <v>12</v>
      </c>
      <c r="F315" s="122">
        <v>10</v>
      </c>
      <c r="G315" s="189"/>
      <c r="H315" s="62">
        <v>20</v>
      </c>
      <c r="I315" s="190">
        <f t="shared" si="38"/>
        <v>0.24</v>
      </c>
    </row>
    <row r="316" spans="2:9" x14ac:dyDescent="0.25">
      <c r="B316" s="163"/>
      <c r="C316" s="188"/>
      <c r="D316" s="199" t="s">
        <v>95</v>
      </c>
      <c r="E316" s="122">
        <v>10</v>
      </c>
      <c r="F316" s="122">
        <v>10</v>
      </c>
      <c r="G316" s="189"/>
      <c r="H316" s="163">
        <v>35</v>
      </c>
      <c r="I316" s="190">
        <f t="shared" si="38"/>
        <v>0.35000000000000003</v>
      </c>
    </row>
    <row r="317" spans="2:9" x14ac:dyDescent="0.25">
      <c r="B317" s="163"/>
      <c r="C317" s="188"/>
      <c r="D317" s="199" t="s">
        <v>156</v>
      </c>
      <c r="E317" s="122">
        <v>64.5</v>
      </c>
      <c r="F317" s="122">
        <v>64.5</v>
      </c>
      <c r="G317" s="189"/>
      <c r="H317" s="163"/>
      <c r="I317" s="190">
        <f t="shared" si="38"/>
        <v>0</v>
      </c>
    </row>
    <row r="318" spans="2:9" x14ac:dyDescent="0.25">
      <c r="B318" s="163"/>
      <c r="C318" s="188"/>
      <c r="D318" s="199" t="s">
        <v>159</v>
      </c>
      <c r="E318" s="122">
        <v>1</v>
      </c>
      <c r="F318" s="122">
        <v>1</v>
      </c>
      <c r="G318" s="189"/>
      <c r="H318" s="163">
        <v>16</v>
      </c>
      <c r="I318" s="190">
        <f t="shared" si="38"/>
        <v>1.6E-2</v>
      </c>
    </row>
    <row r="319" spans="2:9" x14ac:dyDescent="0.25">
      <c r="B319" s="163"/>
      <c r="C319" s="188"/>
      <c r="D319" s="199" t="s">
        <v>96</v>
      </c>
      <c r="E319" s="122">
        <v>2.5</v>
      </c>
      <c r="F319" s="122">
        <v>2.5</v>
      </c>
      <c r="G319" s="189"/>
      <c r="H319" s="163">
        <v>546.95000000000005</v>
      </c>
      <c r="I319" s="190">
        <f t="shared" si="38"/>
        <v>1.367375</v>
      </c>
    </row>
    <row r="320" spans="2:9" x14ac:dyDescent="0.25">
      <c r="B320" s="163"/>
      <c r="C320" s="188"/>
      <c r="D320" s="258" t="s">
        <v>97</v>
      </c>
      <c r="E320" s="122"/>
      <c r="F320" s="122">
        <v>250</v>
      </c>
      <c r="G320" s="189"/>
      <c r="H320" s="163"/>
      <c r="I320" s="190">
        <f>SUM(I312:I319)</f>
        <v>31.963374999999999</v>
      </c>
    </row>
    <row r="321" spans="2:9" x14ac:dyDescent="0.25">
      <c r="B321" s="163"/>
      <c r="C321" s="188"/>
      <c r="D321" s="258"/>
      <c r="E321" s="122"/>
      <c r="F321" s="122"/>
      <c r="G321" s="189"/>
      <c r="H321" s="163"/>
      <c r="I321" s="190"/>
    </row>
    <row r="322" spans="2:9" x14ac:dyDescent="0.25">
      <c r="B322" s="163"/>
      <c r="C322" s="188"/>
      <c r="D322" s="258"/>
      <c r="E322" s="122"/>
      <c r="F322" s="122"/>
      <c r="G322" s="189"/>
      <c r="H322" s="163"/>
      <c r="I322" s="190"/>
    </row>
    <row r="323" spans="2:9" x14ac:dyDescent="0.25">
      <c r="B323" s="62"/>
      <c r="C323" s="168"/>
      <c r="D323" s="180"/>
      <c r="E323" s="181"/>
      <c r="F323" s="181"/>
      <c r="G323" s="171"/>
      <c r="H323" s="62"/>
      <c r="I323" s="62"/>
    </row>
    <row r="324" spans="2:9" ht="25.5" x14ac:dyDescent="0.25">
      <c r="B324" s="137" t="s">
        <v>133</v>
      </c>
      <c r="C324" s="188">
        <v>180</v>
      </c>
      <c r="D324" s="130" t="s">
        <v>130</v>
      </c>
      <c r="E324" s="164">
        <v>212</v>
      </c>
      <c r="F324" s="164">
        <v>170</v>
      </c>
      <c r="G324" s="189"/>
      <c r="H324" s="62">
        <v>22.5</v>
      </c>
      <c r="I324" s="69">
        <f t="shared" ref="I324:I327" si="39">H324/1000*E324</f>
        <v>4.7699999999999996</v>
      </c>
    </row>
    <row r="325" spans="2:9" x14ac:dyDescent="0.25">
      <c r="B325" s="163"/>
      <c r="C325" s="188"/>
      <c r="D325" s="130" t="s">
        <v>81</v>
      </c>
      <c r="E325" s="164">
        <v>30</v>
      </c>
      <c r="F325" s="164">
        <v>30</v>
      </c>
      <c r="G325" s="189"/>
      <c r="H325" s="163">
        <v>57.14</v>
      </c>
      <c r="I325" s="69">
        <f t="shared" si="39"/>
        <v>1.7142000000000002</v>
      </c>
    </row>
    <row r="326" spans="2:9" x14ac:dyDescent="0.25">
      <c r="B326" s="163"/>
      <c r="C326" s="188"/>
      <c r="D326" s="130" t="s">
        <v>76</v>
      </c>
      <c r="E326" s="164">
        <v>0.3</v>
      </c>
      <c r="F326" s="164">
        <v>0.3</v>
      </c>
      <c r="G326" s="189"/>
      <c r="H326" s="163">
        <v>16</v>
      </c>
      <c r="I326" s="69">
        <f t="shared" si="39"/>
        <v>4.7999999999999996E-3</v>
      </c>
    </row>
    <row r="327" spans="2:9" x14ac:dyDescent="0.25">
      <c r="B327" s="163"/>
      <c r="C327" s="188"/>
      <c r="D327" s="130" t="s">
        <v>10</v>
      </c>
      <c r="E327" s="164">
        <v>4</v>
      </c>
      <c r="F327" s="164">
        <v>4</v>
      </c>
      <c r="G327" s="189"/>
      <c r="H327" s="163">
        <v>546.95000000000005</v>
      </c>
      <c r="I327" s="69">
        <f t="shared" si="39"/>
        <v>2.1878000000000002</v>
      </c>
    </row>
    <row r="328" spans="2:9" x14ac:dyDescent="0.25">
      <c r="B328" s="163"/>
      <c r="C328" s="188"/>
      <c r="D328" s="130" t="s">
        <v>11</v>
      </c>
      <c r="E328" s="164">
        <v>180</v>
      </c>
      <c r="F328" s="164"/>
      <c r="G328" s="189"/>
      <c r="H328" s="163"/>
      <c r="I328" s="69">
        <f>SUM(I324:I327)</f>
        <v>8.6768000000000001</v>
      </c>
    </row>
    <row r="329" spans="2:9" x14ac:dyDescent="0.25">
      <c r="B329" s="62"/>
      <c r="C329" s="168"/>
      <c r="D329" s="169"/>
      <c r="E329" s="170"/>
      <c r="F329" s="170"/>
      <c r="G329" s="171"/>
      <c r="H329" s="163"/>
      <c r="I329" s="67"/>
    </row>
    <row r="330" spans="2:9" x14ac:dyDescent="0.25">
      <c r="B330" s="163" t="s">
        <v>181</v>
      </c>
      <c r="C330" s="188">
        <v>100</v>
      </c>
      <c r="D330" s="130" t="s">
        <v>182</v>
      </c>
      <c r="E330" s="164">
        <v>131</v>
      </c>
      <c r="F330" s="164">
        <v>112</v>
      </c>
      <c r="G330" s="189"/>
      <c r="H330" s="163">
        <v>189.7</v>
      </c>
      <c r="I330" s="69">
        <f t="shared" ref="I330:I332" si="40">H330/1000*E330</f>
        <v>24.850699999999996</v>
      </c>
    </row>
    <row r="331" spans="2:9" x14ac:dyDescent="0.25">
      <c r="B331" s="163"/>
      <c r="C331" s="188"/>
      <c r="D331" s="130" t="s">
        <v>86</v>
      </c>
      <c r="E331" s="164">
        <v>2</v>
      </c>
      <c r="F331" s="164">
        <v>2</v>
      </c>
      <c r="G331" s="189"/>
      <c r="H331" s="163">
        <v>174</v>
      </c>
      <c r="I331" s="69">
        <f t="shared" si="40"/>
        <v>0.34799999999999998</v>
      </c>
    </row>
    <row r="332" spans="2:9" ht="25.5" x14ac:dyDescent="0.25">
      <c r="B332" s="163"/>
      <c r="C332" s="188"/>
      <c r="D332" s="130" t="s">
        <v>18</v>
      </c>
      <c r="E332" s="164">
        <v>0.5</v>
      </c>
      <c r="F332" s="164">
        <v>0.5</v>
      </c>
      <c r="G332" s="189"/>
      <c r="H332" s="163">
        <v>16</v>
      </c>
      <c r="I332" s="69">
        <f t="shared" si="40"/>
        <v>8.0000000000000002E-3</v>
      </c>
    </row>
    <row r="333" spans="2:9" x14ac:dyDescent="0.25">
      <c r="B333" s="163"/>
      <c r="C333" s="188"/>
      <c r="D333" s="131" t="s">
        <v>11</v>
      </c>
      <c r="E333" s="164" t="s">
        <v>19</v>
      </c>
      <c r="F333" s="164">
        <v>100</v>
      </c>
      <c r="G333" s="189"/>
      <c r="H333" s="62"/>
      <c r="I333" s="195">
        <f>SUM(I330:I332)</f>
        <v>25.206699999999994</v>
      </c>
    </row>
    <row r="334" spans="2:9" ht="23.25" customHeight="1" x14ac:dyDescent="0.25">
      <c r="B334" s="62"/>
      <c r="C334" s="62"/>
      <c r="D334" s="175"/>
      <c r="E334" s="175"/>
      <c r="F334" s="175"/>
      <c r="G334" s="62"/>
      <c r="H334" s="62"/>
      <c r="I334" s="62"/>
    </row>
    <row r="335" spans="2:9" x14ac:dyDescent="0.25">
      <c r="B335" s="196" t="s">
        <v>153</v>
      </c>
      <c r="C335" s="163">
        <v>200</v>
      </c>
      <c r="D335" s="130" t="s">
        <v>154</v>
      </c>
      <c r="E335" s="164">
        <v>30</v>
      </c>
      <c r="F335" s="164">
        <v>25</v>
      </c>
      <c r="G335" s="189"/>
      <c r="H335" s="163">
        <v>57</v>
      </c>
      <c r="I335" s="163">
        <f t="shared" ref="I335:I337" si="41">H335/1000*E335</f>
        <v>1.71</v>
      </c>
    </row>
    <row r="336" spans="2:9" x14ac:dyDescent="0.25">
      <c r="B336" s="163"/>
      <c r="C336" s="163"/>
      <c r="D336" s="130" t="s">
        <v>84</v>
      </c>
      <c r="E336" s="164">
        <v>20</v>
      </c>
      <c r="F336" s="164">
        <v>20</v>
      </c>
      <c r="G336" s="189"/>
      <c r="H336" s="68">
        <v>72.27</v>
      </c>
      <c r="I336" s="163">
        <f t="shared" si="41"/>
        <v>1.4454</v>
      </c>
    </row>
    <row r="337" spans="1:9" x14ac:dyDescent="0.25">
      <c r="B337" s="163"/>
      <c r="C337" s="163"/>
      <c r="D337" s="130" t="s">
        <v>155</v>
      </c>
      <c r="E337" s="164">
        <v>1</v>
      </c>
      <c r="F337" s="164">
        <v>1</v>
      </c>
      <c r="G337" s="189"/>
      <c r="H337" s="163">
        <v>700</v>
      </c>
      <c r="I337" s="163">
        <f t="shared" si="41"/>
        <v>0.7</v>
      </c>
    </row>
    <row r="338" spans="1:9" x14ac:dyDescent="0.25">
      <c r="B338" s="163"/>
      <c r="C338" s="163"/>
      <c r="D338" s="131" t="s">
        <v>39</v>
      </c>
      <c r="E338" s="164">
        <v>154</v>
      </c>
      <c r="F338" s="164">
        <v>154</v>
      </c>
      <c r="G338" s="189"/>
      <c r="H338" s="163"/>
      <c r="I338" s="190"/>
    </row>
    <row r="339" spans="1:9" x14ac:dyDescent="0.25">
      <c r="B339" s="68"/>
      <c r="C339" s="80"/>
      <c r="D339" s="82" t="s">
        <v>97</v>
      </c>
      <c r="E339" s="83"/>
      <c r="F339" s="83"/>
      <c r="G339" s="68"/>
      <c r="H339" s="68"/>
      <c r="I339" s="84">
        <f>SUM(I335:I338)</f>
        <v>3.8554000000000004</v>
      </c>
    </row>
    <row r="340" spans="1:9" x14ac:dyDescent="0.25">
      <c r="B340" s="62"/>
      <c r="C340" s="62"/>
      <c r="D340" s="62"/>
      <c r="E340" s="62"/>
      <c r="F340" s="62"/>
      <c r="G340" s="62"/>
      <c r="H340" s="163"/>
      <c r="I340" s="62"/>
    </row>
    <row r="341" spans="1:9" x14ac:dyDescent="0.25">
      <c r="B341" s="163" t="s">
        <v>138</v>
      </c>
      <c r="C341" s="163">
        <v>60</v>
      </c>
      <c r="D341" s="163" t="s">
        <v>56</v>
      </c>
      <c r="E341" s="163">
        <v>60</v>
      </c>
      <c r="F341" s="163"/>
      <c r="G341" s="163"/>
      <c r="H341" s="163">
        <v>32.630000000000003</v>
      </c>
      <c r="I341" s="69">
        <f t="shared" ref="I341" si="42">H341/1000*E341</f>
        <v>1.9578</v>
      </c>
    </row>
    <row r="342" spans="1:9" x14ac:dyDescent="0.25">
      <c r="B342" s="163"/>
      <c r="C342" s="163"/>
      <c r="D342" s="163"/>
      <c r="E342" s="163"/>
      <c r="F342" s="163"/>
      <c r="G342" s="163"/>
      <c r="H342" s="62"/>
      <c r="I342" s="163"/>
    </row>
    <row r="343" spans="1:9" s="64" customFormat="1" x14ac:dyDescent="0.25">
      <c r="A343" s="19" t="s">
        <v>65</v>
      </c>
      <c r="B343" s="184"/>
      <c r="C343" s="184"/>
      <c r="D343" s="186"/>
      <c r="E343" s="186"/>
      <c r="F343" s="186"/>
      <c r="G343" s="184"/>
      <c r="H343" s="184"/>
      <c r="I343" s="185">
        <f>I350+I367+I373+I382+I387+I389</f>
        <v>72.756141</v>
      </c>
    </row>
    <row r="344" spans="1:9" x14ac:dyDescent="0.25">
      <c r="B344" s="205" t="s">
        <v>183</v>
      </c>
      <c r="C344" s="188">
        <v>100</v>
      </c>
      <c r="D344" s="130" t="s">
        <v>184</v>
      </c>
      <c r="E344" s="164">
        <v>96</v>
      </c>
      <c r="F344" s="164">
        <v>75</v>
      </c>
      <c r="G344" s="189"/>
      <c r="H344" s="62">
        <v>27</v>
      </c>
      <c r="I344" s="163">
        <f t="shared" ref="I344:I349" si="43">H344/1000*E344</f>
        <v>2.5920000000000001</v>
      </c>
    </row>
    <row r="345" spans="1:9" x14ac:dyDescent="0.25">
      <c r="B345" s="163"/>
      <c r="C345" s="188"/>
      <c r="D345" s="130" t="s">
        <v>88</v>
      </c>
      <c r="E345" s="164">
        <v>21</v>
      </c>
      <c r="F345" s="164">
        <v>18</v>
      </c>
      <c r="G345" s="189"/>
      <c r="H345" s="62">
        <v>20</v>
      </c>
      <c r="I345" s="163">
        <f t="shared" si="43"/>
        <v>0.42</v>
      </c>
    </row>
    <row r="346" spans="1:9" x14ac:dyDescent="0.25">
      <c r="B346" s="163"/>
      <c r="C346" s="188"/>
      <c r="D346" s="130" t="s">
        <v>152</v>
      </c>
      <c r="E346" s="164">
        <v>2.8</v>
      </c>
      <c r="F346" s="164">
        <v>2.8</v>
      </c>
      <c r="G346" s="189"/>
      <c r="H346" s="163">
        <v>280</v>
      </c>
      <c r="I346" s="163">
        <f t="shared" si="43"/>
        <v>0.78400000000000003</v>
      </c>
    </row>
    <row r="347" spans="1:9" x14ac:dyDescent="0.25">
      <c r="B347" s="163"/>
      <c r="C347" s="188"/>
      <c r="D347" s="130" t="s">
        <v>49</v>
      </c>
      <c r="E347" s="164">
        <v>8</v>
      </c>
      <c r="F347" s="164">
        <v>8</v>
      </c>
      <c r="G347" s="189"/>
      <c r="H347" s="163">
        <v>135.58000000000001</v>
      </c>
      <c r="I347" s="163">
        <f t="shared" si="43"/>
        <v>1.08464</v>
      </c>
    </row>
    <row r="348" spans="1:9" x14ac:dyDescent="0.25">
      <c r="B348" s="163"/>
      <c r="C348" s="188"/>
      <c r="D348" s="130" t="s">
        <v>76</v>
      </c>
      <c r="E348" s="164">
        <v>1.2</v>
      </c>
      <c r="F348" s="164">
        <v>1.2</v>
      </c>
      <c r="G348" s="189"/>
      <c r="H348" s="163">
        <v>16</v>
      </c>
      <c r="I348" s="163">
        <f t="shared" si="43"/>
        <v>1.9199999999999998E-2</v>
      </c>
    </row>
    <row r="349" spans="1:9" x14ac:dyDescent="0.25">
      <c r="B349" s="163"/>
      <c r="C349" s="188"/>
      <c r="D349" s="130" t="s">
        <v>155</v>
      </c>
      <c r="E349" s="164">
        <v>1E-4</v>
      </c>
      <c r="F349" s="164">
        <v>1E-4</v>
      </c>
      <c r="G349" s="189"/>
      <c r="H349" s="163">
        <v>700</v>
      </c>
      <c r="I349" s="163">
        <f t="shared" si="43"/>
        <v>6.9999999999999994E-5</v>
      </c>
    </row>
    <row r="350" spans="1:9" x14ac:dyDescent="0.25">
      <c r="B350" s="163"/>
      <c r="C350" s="188"/>
      <c r="D350" s="131" t="s">
        <v>11</v>
      </c>
      <c r="E350" s="278">
        <v>100</v>
      </c>
      <c r="F350" s="278"/>
      <c r="G350" s="189"/>
      <c r="H350" s="163"/>
      <c r="I350" s="190">
        <f>SUM(I344:I349)</f>
        <v>4.8999100000000002</v>
      </c>
    </row>
    <row r="351" spans="1:9" x14ac:dyDescent="0.25">
      <c r="B351" s="62"/>
      <c r="C351" s="62"/>
      <c r="D351" s="183"/>
      <c r="E351" s="183"/>
      <c r="F351" s="183"/>
      <c r="G351" s="62"/>
      <c r="H351" s="163"/>
      <c r="I351" s="62"/>
    </row>
    <row r="352" spans="1:9" x14ac:dyDescent="0.25">
      <c r="B352" s="163" t="s">
        <v>185</v>
      </c>
      <c r="C352" s="188">
        <v>250</v>
      </c>
      <c r="D352" s="130" t="s">
        <v>186</v>
      </c>
      <c r="E352" s="164">
        <v>65</v>
      </c>
      <c r="F352" s="164">
        <v>50</v>
      </c>
      <c r="G352" s="189"/>
      <c r="H352" s="62">
        <v>22.5</v>
      </c>
      <c r="I352" s="163">
        <f t="shared" ref="I352:I366" si="44">H352/1000*E352</f>
        <v>1.4624999999999999</v>
      </c>
    </row>
    <row r="353" spans="2:9" x14ac:dyDescent="0.25">
      <c r="B353" s="163"/>
      <c r="C353" s="188"/>
      <c r="D353" s="130" t="s">
        <v>175</v>
      </c>
      <c r="E353" s="164">
        <v>10</v>
      </c>
      <c r="F353" s="164">
        <v>7.5</v>
      </c>
      <c r="G353" s="189"/>
      <c r="H353" s="62">
        <v>27</v>
      </c>
      <c r="I353" s="163">
        <f t="shared" si="44"/>
        <v>0.27</v>
      </c>
    </row>
    <row r="354" spans="2:9" x14ac:dyDescent="0.25">
      <c r="B354" s="163"/>
      <c r="C354" s="188"/>
      <c r="D354" s="130" t="s">
        <v>53</v>
      </c>
      <c r="E354" s="164">
        <v>8.8000000000000007</v>
      </c>
      <c r="F354" s="164">
        <v>7.5</v>
      </c>
      <c r="G354" s="189"/>
      <c r="H354" s="62">
        <v>20</v>
      </c>
      <c r="I354" s="163">
        <f t="shared" si="44"/>
        <v>0.17600000000000002</v>
      </c>
    </row>
    <row r="355" spans="2:9" x14ac:dyDescent="0.25">
      <c r="B355" s="163"/>
      <c r="C355" s="188"/>
      <c r="D355" s="130" t="s">
        <v>180</v>
      </c>
      <c r="E355" s="164">
        <v>0.3</v>
      </c>
      <c r="F355" s="164">
        <v>0.3</v>
      </c>
      <c r="G355" s="189"/>
      <c r="H355" s="163"/>
      <c r="I355" s="163">
        <f t="shared" si="44"/>
        <v>0</v>
      </c>
    </row>
    <row r="356" spans="2:9" x14ac:dyDescent="0.25">
      <c r="B356" s="163"/>
      <c r="C356" s="188"/>
      <c r="D356" s="130" t="s">
        <v>89</v>
      </c>
      <c r="E356" s="164">
        <v>2.5</v>
      </c>
      <c r="F356" s="164">
        <v>2.5</v>
      </c>
      <c r="G356" s="189"/>
      <c r="H356" s="163">
        <v>135.58000000000001</v>
      </c>
      <c r="I356" s="163">
        <f t="shared" si="44"/>
        <v>0.33895000000000003</v>
      </c>
    </row>
    <row r="357" spans="2:9" x14ac:dyDescent="0.25">
      <c r="B357" s="163"/>
      <c r="C357" s="188"/>
      <c r="D357" s="130" t="s">
        <v>145</v>
      </c>
      <c r="E357" s="164">
        <v>0.1</v>
      </c>
      <c r="F357" s="164">
        <v>0.1</v>
      </c>
      <c r="G357" s="189"/>
      <c r="H357" s="163">
        <v>1000</v>
      </c>
      <c r="I357" s="163">
        <f t="shared" si="44"/>
        <v>0.1</v>
      </c>
    </row>
    <row r="358" spans="2:9" x14ac:dyDescent="0.25">
      <c r="B358" s="163"/>
      <c r="C358" s="188"/>
      <c r="D358" s="130" t="s">
        <v>159</v>
      </c>
      <c r="E358" s="164">
        <v>1.3</v>
      </c>
      <c r="F358" s="164">
        <v>1.3</v>
      </c>
      <c r="G358" s="189"/>
      <c r="H358" s="163">
        <v>16</v>
      </c>
      <c r="I358" s="163">
        <f t="shared" si="44"/>
        <v>2.0800000000000003E-2</v>
      </c>
    </row>
    <row r="359" spans="2:9" x14ac:dyDescent="0.25">
      <c r="B359" s="163"/>
      <c r="C359" s="188"/>
      <c r="D359" s="130" t="s">
        <v>132</v>
      </c>
      <c r="E359" s="164">
        <v>225</v>
      </c>
      <c r="F359" s="164">
        <v>225</v>
      </c>
      <c r="G359" s="189"/>
      <c r="H359" s="163"/>
      <c r="I359" s="163">
        <f t="shared" si="44"/>
        <v>0</v>
      </c>
    </row>
    <row r="360" spans="2:9" x14ac:dyDescent="0.25">
      <c r="B360" s="163"/>
      <c r="C360" s="188"/>
      <c r="D360" s="130" t="s">
        <v>200</v>
      </c>
      <c r="E360" s="236">
        <v>20</v>
      </c>
      <c r="F360" s="236"/>
      <c r="G360" s="189"/>
      <c r="H360" s="62">
        <v>0</v>
      </c>
      <c r="I360" s="163">
        <f t="shared" si="44"/>
        <v>0</v>
      </c>
    </row>
    <row r="361" spans="2:9" x14ac:dyDescent="0.25">
      <c r="B361" s="163"/>
      <c r="C361" s="188"/>
      <c r="D361" s="130" t="s">
        <v>39</v>
      </c>
      <c r="E361" s="236">
        <v>205</v>
      </c>
      <c r="F361" s="236"/>
      <c r="G361" s="189"/>
      <c r="H361" s="163"/>
      <c r="I361" s="163"/>
    </row>
    <row r="362" spans="2:9" x14ac:dyDescent="0.25">
      <c r="B362" s="163"/>
      <c r="C362" s="188"/>
      <c r="D362" s="130" t="s">
        <v>187</v>
      </c>
      <c r="E362" s="164"/>
      <c r="F362" s="164"/>
      <c r="G362" s="189"/>
      <c r="H362" s="62"/>
      <c r="I362" s="163">
        <f t="shared" si="44"/>
        <v>0</v>
      </c>
    </row>
    <row r="363" spans="2:9" x14ac:dyDescent="0.25">
      <c r="B363" s="163"/>
      <c r="C363" s="188"/>
      <c r="D363" s="130" t="s">
        <v>101</v>
      </c>
      <c r="E363" s="164">
        <v>11.3</v>
      </c>
      <c r="F363" s="164">
        <v>11.3</v>
      </c>
      <c r="G363" s="189"/>
      <c r="H363" s="163">
        <v>51.48</v>
      </c>
      <c r="I363" s="163">
        <f t="shared" si="44"/>
        <v>0.58172400000000002</v>
      </c>
    </row>
    <row r="364" spans="2:9" x14ac:dyDescent="0.25">
      <c r="B364" s="163"/>
      <c r="C364" s="188"/>
      <c r="D364" s="130" t="s">
        <v>83</v>
      </c>
      <c r="E364" s="164">
        <v>6.3</v>
      </c>
      <c r="F364" s="164">
        <v>6.3</v>
      </c>
      <c r="G364" s="189"/>
      <c r="H364" s="163">
        <v>187.5</v>
      </c>
      <c r="I364" s="163">
        <f t="shared" si="44"/>
        <v>1.1812499999999999</v>
      </c>
    </row>
    <row r="365" spans="2:9" x14ac:dyDescent="0.25">
      <c r="B365" s="163"/>
      <c r="C365" s="188"/>
      <c r="D365" s="130" t="s">
        <v>96</v>
      </c>
      <c r="E365" s="164">
        <v>2.2999999999999998</v>
      </c>
      <c r="F365" s="164">
        <v>2.2999999999999998</v>
      </c>
      <c r="G365" s="189"/>
      <c r="H365" s="163">
        <v>546.95000000000005</v>
      </c>
      <c r="I365" s="163">
        <f t="shared" si="44"/>
        <v>1.2579849999999999</v>
      </c>
    </row>
    <row r="366" spans="2:9" x14ac:dyDescent="0.25">
      <c r="B366" s="163"/>
      <c r="C366" s="188"/>
      <c r="D366" s="130" t="s">
        <v>188</v>
      </c>
      <c r="E366" s="164">
        <v>18.8</v>
      </c>
      <c r="F366" s="164">
        <v>18.8</v>
      </c>
      <c r="G366" s="189"/>
      <c r="H366" s="163">
        <v>57.14</v>
      </c>
      <c r="I366" s="163">
        <f t="shared" si="44"/>
        <v>1.0742320000000001</v>
      </c>
    </row>
    <row r="367" spans="2:9" x14ac:dyDescent="0.25">
      <c r="B367" s="163"/>
      <c r="C367" s="188"/>
      <c r="D367" s="131" t="s">
        <v>157</v>
      </c>
      <c r="E367" s="164" t="s">
        <v>19</v>
      </c>
      <c r="F367" s="164" t="s">
        <v>19</v>
      </c>
      <c r="G367" s="189"/>
      <c r="H367" s="62"/>
      <c r="I367" s="190">
        <f>SUM(I352:I366)</f>
        <v>6.4634409999999995</v>
      </c>
    </row>
    <row r="368" spans="2:9" x14ac:dyDescent="0.25">
      <c r="B368" s="62"/>
      <c r="C368" s="62"/>
      <c r="D368" s="175"/>
      <c r="E368" s="175"/>
      <c r="F368" s="175"/>
      <c r="G368" s="62"/>
      <c r="H368" s="62"/>
      <c r="I368" s="62"/>
    </row>
    <row r="369" spans="2:9" x14ac:dyDescent="0.25">
      <c r="B369" s="163" t="s">
        <v>189</v>
      </c>
      <c r="C369" s="188">
        <v>150</v>
      </c>
      <c r="D369" s="199" t="s">
        <v>66</v>
      </c>
      <c r="E369" s="122">
        <v>45.3</v>
      </c>
      <c r="F369" s="122">
        <v>45.3</v>
      </c>
      <c r="G369" s="189"/>
      <c r="H369" s="163">
        <v>35</v>
      </c>
      <c r="I369" s="163">
        <f t="shared" ref="I369:I372" si="45">H369/1000*E369</f>
        <v>1.5855000000000001</v>
      </c>
    </row>
    <row r="370" spans="2:9" x14ac:dyDescent="0.25">
      <c r="B370" s="163"/>
      <c r="C370" s="188"/>
      <c r="D370" s="130" t="s">
        <v>10</v>
      </c>
      <c r="E370" s="164">
        <v>5</v>
      </c>
      <c r="F370" s="164">
        <v>5</v>
      </c>
      <c r="G370" s="189"/>
      <c r="H370" s="163">
        <v>546.95000000000005</v>
      </c>
      <c r="I370" s="163">
        <f t="shared" si="45"/>
        <v>2.73475</v>
      </c>
    </row>
    <row r="371" spans="2:9" ht="25.5" x14ac:dyDescent="0.25">
      <c r="B371" s="163"/>
      <c r="C371" s="188"/>
      <c r="D371" s="130" t="s">
        <v>18</v>
      </c>
      <c r="E371" s="164">
        <v>1</v>
      </c>
      <c r="F371" s="164">
        <v>1</v>
      </c>
      <c r="G371" s="189"/>
      <c r="H371" s="163">
        <v>16</v>
      </c>
      <c r="I371" s="163">
        <f t="shared" si="45"/>
        <v>1.6E-2</v>
      </c>
    </row>
    <row r="372" spans="2:9" x14ac:dyDescent="0.25">
      <c r="B372" s="163"/>
      <c r="C372" s="188"/>
      <c r="D372" s="130" t="s">
        <v>16</v>
      </c>
      <c r="E372" s="164">
        <v>154</v>
      </c>
      <c r="F372" s="164">
        <v>154</v>
      </c>
      <c r="G372" s="189"/>
      <c r="H372" s="163"/>
      <c r="I372" s="163">
        <f t="shared" si="45"/>
        <v>0</v>
      </c>
    </row>
    <row r="373" spans="2:9" x14ac:dyDescent="0.25">
      <c r="B373" s="163"/>
      <c r="C373" s="188"/>
      <c r="D373" s="131" t="s">
        <v>165</v>
      </c>
      <c r="E373" s="164" t="s">
        <v>19</v>
      </c>
      <c r="F373" s="164">
        <v>150</v>
      </c>
      <c r="G373" s="189"/>
      <c r="H373" s="163"/>
      <c r="I373" s="190">
        <f>SUM(I369:I372)</f>
        <v>4.3362499999999997</v>
      </c>
    </row>
    <row r="374" spans="2:9" x14ac:dyDescent="0.25">
      <c r="B374" s="62"/>
      <c r="C374" s="62"/>
      <c r="D374" s="183"/>
      <c r="E374" s="183"/>
      <c r="F374" s="183"/>
      <c r="G374" s="62"/>
      <c r="H374" s="163"/>
      <c r="I374" s="62"/>
    </row>
    <row r="375" spans="2:9" x14ac:dyDescent="0.25">
      <c r="B375" s="163" t="s">
        <v>190</v>
      </c>
      <c r="C375" s="188">
        <v>130</v>
      </c>
      <c r="D375" s="130" t="s">
        <v>64</v>
      </c>
      <c r="E375" s="164">
        <v>3</v>
      </c>
      <c r="F375" s="164">
        <v>3</v>
      </c>
      <c r="G375" s="189"/>
      <c r="H375" s="163">
        <v>51.48</v>
      </c>
      <c r="I375" s="163">
        <f t="shared" ref="I375:I381" si="46">H375/1000*E375</f>
        <v>0.15443999999999999</v>
      </c>
    </row>
    <row r="376" spans="2:9" x14ac:dyDescent="0.25">
      <c r="B376" s="62"/>
      <c r="C376" s="188"/>
      <c r="D376" s="130" t="s">
        <v>57</v>
      </c>
      <c r="E376" s="261">
        <v>110</v>
      </c>
      <c r="F376" s="164">
        <v>90</v>
      </c>
      <c r="G376" s="189"/>
      <c r="H376" s="163">
        <v>432</v>
      </c>
      <c r="I376" s="163">
        <f t="shared" si="46"/>
        <v>47.519999999999996</v>
      </c>
    </row>
    <row r="377" spans="2:9" x14ac:dyDescent="0.25">
      <c r="B377" s="62"/>
      <c r="C377" s="188"/>
      <c r="D377" s="130" t="s">
        <v>152</v>
      </c>
      <c r="E377" s="164">
        <v>5</v>
      </c>
      <c r="F377" s="164">
        <v>5</v>
      </c>
      <c r="G377" s="189"/>
      <c r="H377" s="163">
        <v>280</v>
      </c>
      <c r="I377" s="163">
        <f t="shared" si="46"/>
        <v>1.4000000000000001</v>
      </c>
    </row>
    <row r="378" spans="2:9" x14ac:dyDescent="0.25">
      <c r="B378" s="62"/>
      <c r="C378" s="188"/>
      <c r="D378" s="130" t="s">
        <v>94</v>
      </c>
      <c r="E378" s="164">
        <v>15</v>
      </c>
      <c r="F378" s="164">
        <v>11</v>
      </c>
      <c r="G378" s="189"/>
      <c r="H378" s="62">
        <v>27</v>
      </c>
      <c r="I378" s="163">
        <f t="shared" si="46"/>
        <v>0.40499999999999997</v>
      </c>
    </row>
    <row r="379" spans="2:9" x14ac:dyDescent="0.25">
      <c r="B379" s="62"/>
      <c r="C379" s="188"/>
      <c r="D379" s="130" t="s">
        <v>53</v>
      </c>
      <c r="E379" s="164">
        <v>14</v>
      </c>
      <c r="F379" s="164">
        <v>10</v>
      </c>
      <c r="G379" s="189"/>
      <c r="H379" s="62">
        <v>20</v>
      </c>
      <c r="I379" s="163">
        <f t="shared" si="46"/>
        <v>0.28000000000000003</v>
      </c>
    </row>
    <row r="380" spans="2:9" x14ac:dyDescent="0.25">
      <c r="B380" s="62"/>
      <c r="C380" s="188"/>
      <c r="D380" s="130" t="s">
        <v>49</v>
      </c>
      <c r="E380" s="164">
        <v>5</v>
      </c>
      <c r="F380" s="164">
        <v>5</v>
      </c>
      <c r="G380" s="189"/>
      <c r="H380" s="163">
        <v>135.58000000000001</v>
      </c>
      <c r="I380" s="163">
        <f t="shared" si="46"/>
        <v>0.67790000000000006</v>
      </c>
    </row>
    <row r="381" spans="2:9" ht="25.5" x14ac:dyDescent="0.25">
      <c r="B381" s="62"/>
      <c r="C381" s="188"/>
      <c r="D381" s="130" t="s">
        <v>18</v>
      </c>
      <c r="E381" s="164">
        <v>1</v>
      </c>
      <c r="F381" s="164">
        <v>1</v>
      </c>
      <c r="G381" s="189"/>
      <c r="H381" s="163">
        <v>16</v>
      </c>
      <c r="I381" s="163">
        <f t="shared" si="46"/>
        <v>1.6E-2</v>
      </c>
    </row>
    <row r="382" spans="2:9" x14ac:dyDescent="0.25">
      <c r="B382" s="62"/>
      <c r="C382" s="188"/>
      <c r="D382" s="131" t="s">
        <v>191</v>
      </c>
      <c r="E382" s="164" t="s">
        <v>19</v>
      </c>
      <c r="F382" s="164" t="s">
        <v>19</v>
      </c>
      <c r="G382" s="189"/>
      <c r="H382" s="163"/>
      <c r="I382" s="190">
        <f>SUM(I375:I381)</f>
        <v>50.453339999999997</v>
      </c>
    </row>
    <row r="383" spans="2:9" x14ac:dyDescent="0.25">
      <c r="B383" s="62"/>
      <c r="C383" s="62"/>
      <c r="D383" s="62"/>
      <c r="E383" s="62"/>
      <c r="F383" s="62"/>
      <c r="G383" s="62"/>
      <c r="H383" s="62"/>
      <c r="I383" s="62"/>
    </row>
    <row r="384" spans="2:9" x14ac:dyDescent="0.25">
      <c r="B384" s="163" t="s">
        <v>137</v>
      </c>
      <c r="C384" s="188">
        <v>200</v>
      </c>
      <c r="D384" s="130" t="s">
        <v>37</v>
      </c>
      <c r="E384" s="164">
        <v>20</v>
      </c>
      <c r="F384" s="164">
        <v>20</v>
      </c>
      <c r="G384" s="189"/>
      <c r="H384" s="163">
        <v>160</v>
      </c>
      <c r="I384" s="69">
        <f t="shared" ref="I384:I385" si="47">H384/1000*E384</f>
        <v>3.2</v>
      </c>
    </row>
    <row r="385" spans="1:9" x14ac:dyDescent="0.25">
      <c r="B385" s="163"/>
      <c r="C385" s="188"/>
      <c r="D385" s="130" t="s">
        <v>84</v>
      </c>
      <c r="E385" s="164">
        <v>20</v>
      </c>
      <c r="F385" s="164">
        <v>20</v>
      </c>
      <c r="G385" s="189"/>
      <c r="H385" s="68">
        <v>72.27</v>
      </c>
      <c r="I385" s="69">
        <f t="shared" si="47"/>
        <v>1.4454</v>
      </c>
    </row>
    <row r="386" spans="1:9" x14ac:dyDescent="0.25">
      <c r="B386" s="163"/>
      <c r="C386" s="188"/>
      <c r="D386" s="130" t="s">
        <v>39</v>
      </c>
      <c r="E386" s="164">
        <v>160</v>
      </c>
      <c r="F386" s="164">
        <v>160</v>
      </c>
      <c r="G386" s="189"/>
      <c r="H386" s="163"/>
      <c r="I386" s="69"/>
    </row>
    <row r="387" spans="1:9" x14ac:dyDescent="0.25">
      <c r="B387" s="163"/>
      <c r="C387" s="188"/>
      <c r="D387" s="131" t="s">
        <v>97</v>
      </c>
      <c r="E387" s="164"/>
      <c r="F387" s="164"/>
      <c r="G387" s="189"/>
      <c r="H387" s="163"/>
      <c r="I387" s="195">
        <f>SUM(I384:I386)</f>
        <v>4.6454000000000004</v>
      </c>
    </row>
    <row r="388" spans="1:9" x14ac:dyDescent="0.25">
      <c r="B388" s="62"/>
      <c r="C388" s="62"/>
      <c r="D388" s="62"/>
      <c r="E388" s="62"/>
      <c r="F388" s="62"/>
      <c r="G388" s="62"/>
      <c r="H388" s="163"/>
      <c r="I388" s="62"/>
    </row>
    <row r="389" spans="1:9" x14ac:dyDescent="0.25">
      <c r="B389" s="163" t="s">
        <v>138</v>
      </c>
      <c r="C389" s="163">
        <v>60</v>
      </c>
      <c r="D389" s="163" t="s">
        <v>56</v>
      </c>
      <c r="E389" s="163">
        <v>60</v>
      </c>
      <c r="F389" s="163"/>
      <c r="G389" s="163"/>
      <c r="H389" s="163">
        <v>32.630000000000003</v>
      </c>
      <c r="I389" s="69">
        <f t="shared" ref="I389" si="48">H389/1000*E389</f>
        <v>1.9578</v>
      </c>
    </row>
    <row r="390" spans="1:9" x14ac:dyDescent="0.25">
      <c r="B390" s="62"/>
      <c r="C390" s="62"/>
      <c r="D390" s="62"/>
      <c r="E390" s="62"/>
      <c r="F390" s="62"/>
      <c r="G390" s="62"/>
      <c r="H390" s="62"/>
      <c r="I390" s="62"/>
    </row>
    <row r="391" spans="1:9" s="64" customFormat="1" x14ac:dyDescent="0.25">
      <c r="A391" s="19" t="s">
        <v>67</v>
      </c>
      <c r="B391" s="184"/>
      <c r="C391" s="184"/>
      <c r="D391" s="186"/>
      <c r="E391" s="186"/>
      <c r="F391" s="186"/>
      <c r="G391" s="184"/>
      <c r="H391" s="184"/>
      <c r="I391" s="185">
        <f>I402+I416+I421+I423+I428+I437</f>
        <v>92.900880000000015</v>
      </c>
    </row>
    <row r="392" spans="1:9" x14ac:dyDescent="0.25">
      <c r="B392" s="62"/>
      <c r="C392" s="62"/>
      <c r="D392" s="174"/>
      <c r="E392" s="174"/>
      <c r="F392" s="174"/>
      <c r="G392" s="62"/>
      <c r="H392" s="62"/>
      <c r="I392" s="62"/>
    </row>
    <row r="393" spans="1:9" x14ac:dyDescent="0.25">
      <c r="B393" s="163" t="s">
        <v>169</v>
      </c>
      <c r="C393" s="188">
        <v>250</v>
      </c>
      <c r="D393" s="130" t="s">
        <v>130</v>
      </c>
      <c r="E393" s="164">
        <v>100</v>
      </c>
      <c r="F393" s="164">
        <v>70</v>
      </c>
      <c r="G393" s="189"/>
      <c r="H393" s="62">
        <v>22.5</v>
      </c>
      <c r="I393" s="69">
        <f t="shared" ref="I393:I401" si="49">H393/1000*E393</f>
        <v>2.25</v>
      </c>
    </row>
    <row r="394" spans="1:9" x14ac:dyDescent="0.25">
      <c r="B394" s="163"/>
      <c r="C394" s="188"/>
      <c r="D394" s="130" t="s">
        <v>75</v>
      </c>
      <c r="E394" s="164">
        <v>5</v>
      </c>
      <c r="F394" s="164">
        <v>5</v>
      </c>
      <c r="G394" s="189"/>
      <c r="H394" s="62">
        <v>95</v>
      </c>
      <c r="I394" s="69">
        <f t="shared" si="49"/>
        <v>0.47499999999999998</v>
      </c>
    </row>
    <row r="395" spans="1:9" x14ac:dyDescent="0.25">
      <c r="B395" s="163"/>
      <c r="C395" s="188"/>
      <c r="D395" s="130" t="s">
        <v>94</v>
      </c>
      <c r="E395" s="164">
        <v>13</v>
      </c>
      <c r="F395" s="164">
        <v>10</v>
      </c>
      <c r="G395" s="189"/>
      <c r="H395" s="163">
        <v>27</v>
      </c>
      <c r="I395" s="69">
        <f t="shared" si="49"/>
        <v>0.35099999999999998</v>
      </c>
    </row>
    <row r="396" spans="1:9" x14ac:dyDescent="0.25">
      <c r="B396" s="163"/>
      <c r="C396" s="188"/>
      <c r="D396" s="130" t="s">
        <v>53</v>
      </c>
      <c r="E396" s="164">
        <v>12</v>
      </c>
      <c r="F396" s="164">
        <v>10</v>
      </c>
      <c r="G396" s="189"/>
      <c r="H396" s="62">
        <v>20</v>
      </c>
      <c r="I396" s="69">
        <f t="shared" si="49"/>
        <v>0.24</v>
      </c>
    </row>
    <row r="397" spans="1:9" x14ac:dyDescent="0.25">
      <c r="B397" s="163"/>
      <c r="C397" s="188"/>
      <c r="D397" s="130" t="s">
        <v>96</v>
      </c>
      <c r="E397" s="164">
        <v>2.5</v>
      </c>
      <c r="F397" s="164">
        <v>2.5</v>
      </c>
      <c r="G397" s="189"/>
      <c r="H397" s="163">
        <v>546.95000000000005</v>
      </c>
      <c r="I397" s="69">
        <f t="shared" si="49"/>
        <v>1.367375</v>
      </c>
    </row>
    <row r="398" spans="1:9" x14ac:dyDescent="0.25">
      <c r="B398" s="163"/>
      <c r="C398" s="188"/>
      <c r="D398" s="130" t="s">
        <v>156</v>
      </c>
      <c r="E398" s="164">
        <v>70</v>
      </c>
      <c r="F398" s="164">
        <v>70</v>
      </c>
      <c r="G398" s="189"/>
      <c r="H398" s="163"/>
      <c r="I398" s="69">
        <f t="shared" si="49"/>
        <v>0</v>
      </c>
    </row>
    <row r="399" spans="1:9" x14ac:dyDescent="0.25">
      <c r="B399" s="163"/>
      <c r="C399" s="188"/>
      <c r="D399" s="130" t="s">
        <v>200</v>
      </c>
      <c r="E399" s="236">
        <v>20</v>
      </c>
      <c r="F399" s="236"/>
      <c r="G399" s="189"/>
      <c r="H399" s="163">
        <v>0</v>
      </c>
      <c r="I399" s="69">
        <f t="shared" si="49"/>
        <v>0</v>
      </c>
    </row>
    <row r="400" spans="1:9" x14ac:dyDescent="0.25">
      <c r="B400" s="163"/>
      <c r="C400" s="188"/>
      <c r="D400" s="130" t="s">
        <v>156</v>
      </c>
      <c r="E400" s="236">
        <v>50</v>
      </c>
      <c r="F400" s="236"/>
      <c r="G400" s="189"/>
      <c r="H400" s="163"/>
      <c r="I400" s="69"/>
    </row>
    <row r="401" spans="2:16384" x14ac:dyDescent="0.25">
      <c r="B401" s="163"/>
      <c r="C401" s="188"/>
      <c r="D401" s="130" t="s">
        <v>49</v>
      </c>
      <c r="E401" s="164">
        <v>5</v>
      </c>
      <c r="F401" s="164">
        <v>5</v>
      </c>
      <c r="G401" s="189"/>
      <c r="H401" s="163">
        <v>135.58000000000001</v>
      </c>
      <c r="I401" s="69">
        <f t="shared" si="49"/>
        <v>0.67790000000000006</v>
      </c>
    </row>
    <row r="402" spans="2:16384" x14ac:dyDescent="0.25">
      <c r="B402" s="163"/>
      <c r="C402" s="188"/>
      <c r="D402" s="130" t="s">
        <v>61</v>
      </c>
      <c r="E402" s="164" t="s">
        <v>19</v>
      </c>
      <c r="F402" s="164" t="s">
        <v>19</v>
      </c>
      <c r="G402" s="189"/>
      <c r="H402" s="163"/>
      <c r="I402" s="69">
        <f>SUM(I393:I401)</f>
        <v>5.361275</v>
      </c>
    </row>
    <row r="403" spans="2:16384" x14ac:dyDescent="0.25">
      <c r="B403" s="62"/>
      <c r="C403" s="62"/>
      <c r="D403" s="174"/>
      <c r="E403" s="174"/>
      <c r="F403" s="174"/>
      <c r="G403" s="62"/>
      <c r="H403" s="163"/>
      <c r="I403" s="62"/>
    </row>
    <row r="404" spans="2:16384" x14ac:dyDescent="0.25">
      <c r="B404" s="163"/>
      <c r="C404" s="163"/>
      <c r="D404" s="131"/>
      <c r="E404" s="244"/>
      <c r="F404" s="244"/>
      <c r="G404" s="189"/>
      <c r="H404" s="163"/>
      <c r="I404" s="195"/>
    </row>
    <row r="405" spans="2:16384" ht="30" x14ac:dyDescent="0.25">
      <c r="B405" s="253" t="s">
        <v>211</v>
      </c>
      <c r="C405" s="163">
        <v>100</v>
      </c>
      <c r="D405" s="130" t="s">
        <v>114</v>
      </c>
      <c r="E405" s="244">
        <v>155</v>
      </c>
      <c r="F405" s="244">
        <v>115</v>
      </c>
      <c r="G405" s="189"/>
      <c r="H405" s="163">
        <v>432</v>
      </c>
      <c r="I405" s="255">
        <f t="shared" ref="I405:I415" si="50">H405/1000*E405</f>
        <v>66.959999999999994</v>
      </c>
    </row>
    <row r="406" spans="2:16384" x14ac:dyDescent="0.25">
      <c r="B406" s="163"/>
      <c r="C406" s="163"/>
      <c r="D406" s="130" t="s">
        <v>88</v>
      </c>
      <c r="E406" s="244">
        <v>12</v>
      </c>
      <c r="F406" s="244">
        <v>10</v>
      </c>
      <c r="G406" s="189"/>
      <c r="H406" s="62">
        <v>20</v>
      </c>
      <c r="I406" s="255">
        <f t="shared" si="50"/>
        <v>0.24</v>
      </c>
    </row>
    <row r="407" spans="2:16384" x14ac:dyDescent="0.25">
      <c r="B407" s="163"/>
      <c r="C407" s="163"/>
      <c r="D407" s="130" t="s">
        <v>39</v>
      </c>
      <c r="E407" s="244">
        <v>10</v>
      </c>
      <c r="F407" s="244">
        <v>10</v>
      </c>
      <c r="G407" s="189"/>
      <c r="H407" s="163"/>
      <c r="I407" s="255">
        <f t="shared" si="50"/>
        <v>0</v>
      </c>
    </row>
    <row r="408" spans="2:16384" x14ac:dyDescent="0.25">
      <c r="D408" s="254" t="s">
        <v>212</v>
      </c>
      <c r="E408" s="49">
        <v>8</v>
      </c>
      <c r="F408" s="49">
        <v>8</v>
      </c>
      <c r="H408" s="49">
        <v>187.5</v>
      </c>
      <c r="I408" s="256">
        <f t="shared" si="50"/>
        <v>1.5</v>
      </c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  <c r="IW408" s="49"/>
      <c r="IX408" s="49"/>
      <c r="IY408" s="49"/>
      <c r="IZ408" s="49"/>
      <c r="JA408" s="49"/>
      <c r="JB408" s="49"/>
      <c r="JC408" s="49"/>
      <c r="JD408" s="49"/>
      <c r="JE408" s="49"/>
      <c r="JF408" s="49"/>
      <c r="JG408" s="49"/>
      <c r="JH408" s="49"/>
      <c r="JI408" s="49"/>
      <c r="JJ408" s="49"/>
      <c r="JK408" s="49"/>
      <c r="JL408" s="49"/>
      <c r="JM408" s="49"/>
      <c r="JN408" s="49"/>
      <c r="JO408" s="49"/>
      <c r="JP408" s="49"/>
      <c r="JQ408" s="49"/>
      <c r="JR408" s="49"/>
      <c r="JS408" s="49"/>
      <c r="JT408" s="49"/>
      <c r="JU408" s="49"/>
      <c r="JV408" s="49"/>
      <c r="JW408" s="49"/>
      <c r="JX408" s="49"/>
      <c r="JY408" s="49"/>
      <c r="JZ408" s="49"/>
      <c r="KA408" s="49"/>
      <c r="KB408" s="49"/>
      <c r="KC408" s="49"/>
      <c r="KD408" s="49"/>
      <c r="KE408" s="49"/>
      <c r="KF408" s="49"/>
      <c r="KG408" s="49"/>
      <c r="KH408" s="49"/>
      <c r="KI408" s="49"/>
      <c r="KJ408" s="49"/>
      <c r="KK408" s="49"/>
      <c r="KL408" s="49"/>
      <c r="KM408" s="49"/>
      <c r="KN408" s="49"/>
      <c r="KO408" s="49"/>
      <c r="KP408" s="49"/>
      <c r="KQ408" s="49"/>
      <c r="KR408" s="49"/>
      <c r="KS408" s="49"/>
      <c r="KT408" s="49"/>
      <c r="KU408" s="49"/>
      <c r="KV408" s="49"/>
      <c r="KW408" s="49"/>
      <c r="KX408" s="49"/>
      <c r="KY408" s="49"/>
      <c r="KZ408" s="49"/>
      <c r="LA408" s="49"/>
      <c r="LB408" s="49"/>
      <c r="LC408" s="49"/>
      <c r="LD408" s="49"/>
      <c r="LE408" s="49"/>
      <c r="LF408" s="49"/>
      <c r="LG408" s="49"/>
      <c r="LH408" s="49"/>
      <c r="LI408" s="49"/>
      <c r="LJ408" s="49"/>
      <c r="LK408" s="49"/>
      <c r="LL408" s="49"/>
      <c r="LM408" s="49"/>
      <c r="LN408" s="49"/>
      <c r="LO408" s="49"/>
      <c r="LP408" s="49"/>
      <c r="LQ408" s="49"/>
      <c r="LR408" s="49"/>
      <c r="LS408" s="49"/>
      <c r="LT408" s="49"/>
      <c r="LU408" s="49"/>
      <c r="LV408" s="49"/>
      <c r="LW408" s="49"/>
      <c r="LX408" s="49"/>
      <c r="LY408" s="49"/>
      <c r="LZ408" s="49"/>
      <c r="MA408" s="49"/>
      <c r="MB408" s="49"/>
      <c r="MC408" s="49"/>
      <c r="MD408" s="49"/>
      <c r="ME408" s="49"/>
      <c r="MF408" s="49"/>
      <c r="MG408" s="49"/>
      <c r="MH408" s="49"/>
      <c r="MI408" s="49"/>
      <c r="MJ408" s="49"/>
      <c r="MK408" s="49"/>
      <c r="ML408" s="49"/>
      <c r="MM408" s="49"/>
      <c r="MN408" s="49"/>
      <c r="MO408" s="49"/>
      <c r="MP408" s="49"/>
      <c r="MQ408" s="49"/>
      <c r="MR408" s="49"/>
      <c r="MS408" s="49"/>
      <c r="MT408" s="49"/>
      <c r="MU408" s="49"/>
      <c r="MV408" s="49"/>
      <c r="MW408" s="49"/>
      <c r="MX408" s="49"/>
      <c r="MY408" s="49"/>
      <c r="MZ408" s="49"/>
      <c r="NA408" s="49"/>
      <c r="NB408" s="49"/>
      <c r="NC408" s="49"/>
      <c r="ND408" s="49"/>
      <c r="NE408" s="49"/>
      <c r="NF408" s="49"/>
      <c r="NG408" s="49"/>
      <c r="NH408" s="49"/>
      <c r="NI408" s="49"/>
      <c r="NJ408" s="49"/>
      <c r="NK408" s="49"/>
      <c r="NL408" s="49"/>
      <c r="NM408" s="49"/>
      <c r="NN408" s="49"/>
      <c r="NO408" s="49"/>
      <c r="NP408" s="49"/>
      <c r="NQ408" s="49"/>
      <c r="NR408" s="49"/>
      <c r="NS408" s="49"/>
      <c r="NT408" s="49"/>
      <c r="NU408" s="49"/>
      <c r="NV408" s="49"/>
      <c r="NW408" s="49"/>
      <c r="NX408" s="49"/>
      <c r="NY408" s="49"/>
      <c r="NZ408" s="49"/>
      <c r="OA408" s="49"/>
      <c r="OB408" s="49"/>
      <c r="OC408" s="49"/>
      <c r="OD408" s="49"/>
      <c r="OE408" s="49"/>
      <c r="OF408" s="49"/>
      <c r="OG408" s="49"/>
      <c r="OH408" s="49"/>
      <c r="OI408" s="49"/>
      <c r="OJ408" s="49"/>
      <c r="OK408" s="49"/>
      <c r="OL408" s="49"/>
      <c r="OM408" s="49"/>
      <c r="ON408" s="49"/>
      <c r="OO408" s="49"/>
      <c r="OP408" s="49"/>
      <c r="OQ408" s="49"/>
      <c r="OR408" s="49"/>
      <c r="OS408" s="49"/>
      <c r="OT408" s="49"/>
      <c r="OU408" s="49"/>
      <c r="OV408" s="49"/>
      <c r="OW408" s="49"/>
      <c r="OX408" s="49"/>
      <c r="OY408" s="49"/>
      <c r="OZ408" s="49"/>
      <c r="PA408" s="49"/>
      <c r="PB408" s="49"/>
      <c r="PC408" s="49"/>
      <c r="PD408" s="49"/>
      <c r="PE408" s="49"/>
      <c r="PF408" s="49"/>
      <c r="PG408" s="49"/>
      <c r="PH408" s="49"/>
      <c r="PI408" s="49"/>
      <c r="PJ408" s="49"/>
      <c r="PK408" s="49"/>
      <c r="PL408" s="49"/>
      <c r="PM408" s="49"/>
      <c r="PN408" s="49"/>
      <c r="PO408" s="49"/>
      <c r="PP408" s="49"/>
      <c r="PQ408" s="49"/>
      <c r="PR408" s="49"/>
      <c r="PS408" s="49"/>
      <c r="PT408" s="49"/>
      <c r="PU408" s="49"/>
      <c r="PV408" s="49"/>
      <c r="PW408" s="49"/>
      <c r="PX408" s="49"/>
      <c r="PY408" s="49"/>
      <c r="PZ408" s="49"/>
      <c r="QA408" s="49"/>
      <c r="QB408" s="49"/>
      <c r="QC408" s="49"/>
      <c r="QD408" s="49"/>
      <c r="QE408" s="49"/>
      <c r="QF408" s="49"/>
      <c r="QG408" s="49"/>
      <c r="QH408" s="49"/>
      <c r="QI408" s="49"/>
      <c r="QJ408" s="49"/>
      <c r="QK408" s="49"/>
      <c r="QL408" s="49"/>
      <c r="QM408" s="49"/>
      <c r="QN408" s="49"/>
      <c r="QO408" s="49"/>
      <c r="QP408" s="49"/>
      <c r="QQ408" s="49"/>
      <c r="QR408" s="49"/>
      <c r="QS408" s="49"/>
      <c r="QT408" s="49"/>
      <c r="QU408" s="49"/>
      <c r="QV408" s="49"/>
      <c r="QW408" s="49"/>
      <c r="QX408" s="49"/>
      <c r="QY408" s="49"/>
      <c r="QZ408" s="49"/>
      <c r="RA408" s="49"/>
      <c r="RB408" s="49"/>
      <c r="RC408" s="49"/>
      <c r="RD408" s="49"/>
      <c r="RE408" s="49"/>
      <c r="RF408" s="49"/>
      <c r="RG408" s="49"/>
      <c r="RH408" s="49"/>
      <c r="RI408" s="49"/>
      <c r="RJ408" s="49"/>
      <c r="RK408" s="49"/>
      <c r="RL408" s="49"/>
      <c r="RM408" s="49"/>
      <c r="RN408" s="49"/>
      <c r="RO408" s="49"/>
      <c r="RP408" s="49"/>
      <c r="RQ408" s="49"/>
      <c r="RR408" s="49"/>
      <c r="RS408" s="49"/>
      <c r="RT408" s="49"/>
      <c r="RU408" s="49"/>
      <c r="RV408" s="49"/>
      <c r="RW408" s="49"/>
      <c r="RX408" s="49"/>
      <c r="RY408" s="49"/>
      <c r="RZ408" s="49"/>
      <c r="SA408" s="49"/>
      <c r="SB408" s="49"/>
      <c r="SC408" s="49"/>
      <c r="SD408" s="49"/>
      <c r="SE408" s="49"/>
      <c r="SF408" s="49"/>
      <c r="SG408" s="49"/>
      <c r="SH408" s="49"/>
      <c r="SI408" s="49"/>
      <c r="SJ408" s="49"/>
      <c r="SK408" s="49"/>
      <c r="SL408" s="49"/>
      <c r="SM408" s="49"/>
      <c r="SN408" s="49"/>
      <c r="SO408" s="49"/>
      <c r="SP408" s="49"/>
      <c r="SQ408" s="49"/>
      <c r="SR408" s="49"/>
      <c r="SS408" s="49"/>
      <c r="ST408" s="49"/>
      <c r="SU408" s="49"/>
      <c r="SV408" s="49"/>
      <c r="SW408" s="49"/>
      <c r="SX408" s="49"/>
      <c r="SY408" s="49"/>
      <c r="SZ408" s="49"/>
      <c r="TA408" s="49"/>
      <c r="TB408" s="49"/>
      <c r="TC408" s="49"/>
      <c r="TD408" s="49"/>
      <c r="TE408" s="49"/>
      <c r="TF408" s="49"/>
      <c r="TG408" s="49"/>
      <c r="TH408" s="49"/>
      <c r="TI408" s="49"/>
      <c r="TJ408" s="49"/>
      <c r="TK408" s="49"/>
      <c r="TL408" s="49"/>
      <c r="TM408" s="49"/>
      <c r="TN408" s="49"/>
      <c r="TO408" s="49"/>
      <c r="TP408" s="49"/>
      <c r="TQ408" s="49"/>
      <c r="TR408" s="49"/>
      <c r="TS408" s="49"/>
      <c r="TT408" s="49"/>
      <c r="TU408" s="49"/>
      <c r="TV408" s="49"/>
      <c r="TW408" s="49"/>
      <c r="TX408" s="49"/>
      <c r="TY408" s="49"/>
      <c r="TZ408" s="49"/>
      <c r="UA408" s="49"/>
      <c r="UB408" s="49"/>
      <c r="UC408" s="49"/>
      <c r="UD408" s="49"/>
      <c r="UE408" s="49"/>
      <c r="UF408" s="49"/>
      <c r="UG408" s="49"/>
      <c r="UH408" s="49"/>
      <c r="UI408" s="49"/>
      <c r="UJ408" s="49"/>
      <c r="UK408" s="49"/>
      <c r="UL408" s="49"/>
      <c r="UM408" s="49"/>
      <c r="UN408" s="49"/>
      <c r="UO408" s="49"/>
      <c r="UP408" s="49"/>
      <c r="UQ408" s="49"/>
      <c r="UR408" s="49"/>
      <c r="US408" s="49"/>
      <c r="UT408" s="49"/>
      <c r="UU408" s="49"/>
      <c r="UV408" s="49"/>
      <c r="UW408" s="49"/>
      <c r="UX408" s="49"/>
      <c r="UY408" s="49"/>
      <c r="UZ408" s="49"/>
      <c r="VA408" s="49"/>
      <c r="VB408" s="49"/>
      <c r="VC408" s="49"/>
      <c r="VD408" s="49"/>
      <c r="VE408" s="49"/>
      <c r="VF408" s="49"/>
      <c r="VG408" s="49"/>
      <c r="VH408" s="49"/>
      <c r="VI408" s="49"/>
      <c r="VJ408" s="49"/>
      <c r="VK408" s="49"/>
      <c r="VL408" s="49"/>
      <c r="VM408" s="49"/>
      <c r="VN408" s="49"/>
      <c r="VO408" s="49"/>
      <c r="VP408" s="49"/>
      <c r="VQ408" s="49"/>
      <c r="VR408" s="49"/>
      <c r="VS408" s="49"/>
      <c r="VT408" s="49"/>
      <c r="VU408" s="49"/>
      <c r="VV408" s="49"/>
      <c r="VW408" s="49"/>
      <c r="VX408" s="49"/>
      <c r="VY408" s="49"/>
      <c r="VZ408" s="49"/>
      <c r="WA408" s="49"/>
      <c r="WB408" s="49"/>
      <c r="WC408" s="49"/>
      <c r="WD408" s="49"/>
      <c r="WE408" s="49"/>
      <c r="WF408" s="49"/>
      <c r="WG408" s="49"/>
      <c r="WH408" s="49"/>
      <c r="WI408" s="49"/>
      <c r="WJ408" s="49"/>
      <c r="WK408" s="49"/>
      <c r="WL408" s="49"/>
      <c r="WM408" s="49"/>
      <c r="WN408" s="49"/>
      <c r="WO408" s="49"/>
      <c r="WP408" s="49"/>
      <c r="WQ408" s="49"/>
      <c r="WR408" s="49"/>
      <c r="WS408" s="49"/>
      <c r="WT408" s="49"/>
      <c r="WU408" s="49"/>
      <c r="WV408" s="49"/>
      <c r="WW408" s="49"/>
      <c r="WX408" s="49"/>
      <c r="WY408" s="49"/>
      <c r="WZ408" s="49"/>
      <c r="XA408" s="49"/>
      <c r="XB408" s="49"/>
      <c r="XC408" s="49"/>
      <c r="XD408" s="49"/>
      <c r="XE408" s="49"/>
      <c r="XF408" s="49"/>
      <c r="XG408" s="49"/>
      <c r="XH408" s="49"/>
      <c r="XI408" s="49"/>
      <c r="XJ408" s="49"/>
      <c r="XK408" s="49"/>
      <c r="XL408" s="49"/>
      <c r="XM408" s="49"/>
      <c r="XN408" s="49"/>
      <c r="XO408" s="49"/>
      <c r="XP408" s="49"/>
      <c r="XQ408" s="49"/>
      <c r="XR408" s="49"/>
      <c r="XS408" s="49"/>
      <c r="XT408" s="49"/>
      <c r="XU408" s="49"/>
      <c r="XV408" s="49"/>
      <c r="XW408" s="49"/>
      <c r="XX408" s="49"/>
      <c r="XY408" s="49"/>
      <c r="XZ408" s="49"/>
      <c r="YA408" s="49"/>
      <c r="YB408" s="49"/>
      <c r="YC408" s="49"/>
      <c r="YD408" s="49"/>
      <c r="YE408" s="49"/>
      <c r="YF408" s="49"/>
      <c r="YG408" s="49"/>
      <c r="YH408" s="49"/>
      <c r="YI408" s="49"/>
      <c r="YJ408" s="49"/>
      <c r="YK408" s="49"/>
      <c r="YL408" s="49"/>
      <c r="YM408" s="49"/>
      <c r="YN408" s="49"/>
      <c r="YO408" s="49"/>
      <c r="YP408" s="49"/>
      <c r="YQ408" s="49"/>
      <c r="YR408" s="49"/>
      <c r="YS408" s="49"/>
      <c r="YT408" s="49"/>
      <c r="YU408" s="49"/>
      <c r="YV408" s="49"/>
      <c r="YW408" s="49"/>
      <c r="YX408" s="49"/>
      <c r="YY408" s="49"/>
      <c r="YZ408" s="49"/>
      <c r="ZA408" s="49"/>
      <c r="ZB408" s="49"/>
      <c r="ZC408" s="49"/>
      <c r="ZD408" s="49"/>
      <c r="ZE408" s="49"/>
      <c r="ZF408" s="49"/>
      <c r="ZG408" s="49"/>
      <c r="ZH408" s="49"/>
      <c r="ZI408" s="49"/>
      <c r="ZJ408" s="49"/>
      <c r="ZK408" s="49"/>
      <c r="ZL408" s="49"/>
      <c r="ZM408" s="49"/>
      <c r="ZN408" s="49"/>
      <c r="ZO408" s="49"/>
      <c r="ZP408" s="49"/>
      <c r="ZQ408" s="49"/>
      <c r="ZR408" s="49"/>
      <c r="ZS408" s="49"/>
      <c r="ZT408" s="49"/>
      <c r="ZU408" s="49"/>
      <c r="ZV408" s="49"/>
      <c r="ZW408" s="49"/>
      <c r="ZX408" s="49"/>
      <c r="ZY408" s="49"/>
      <c r="ZZ408" s="49"/>
      <c r="AAA408" s="49"/>
      <c r="AAB408" s="49"/>
      <c r="AAC408" s="49"/>
      <c r="AAD408" s="49"/>
      <c r="AAE408" s="49"/>
      <c r="AAF408" s="49"/>
      <c r="AAG408" s="49"/>
      <c r="AAH408" s="49"/>
      <c r="AAI408" s="49"/>
      <c r="AAJ408" s="49"/>
      <c r="AAK408" s="49"/>
      <c r="AAL408" s="49"/>
      <c r="AAM408" s="49"/>
      <c r="AAN408" s="49"/>
      <c r="AAO408" s="49"/>
      <c r="AAP408" s="49"/>
      <c r="AAQ408" s="49"/>
      <c r="AAR408" s="49"/>
      <c r="AAS408" s="49"/>
      <c r="AAT408" s="49"/>
      <c r="AAU408" s="49"/>
      <c r="AAV408" s="49"/>
      <c r="AAW408" s="49"/>
      <c r="AAX408" s="49"/>
      <c r="AAY408" s="49"/>
      <c r="AAZ408" s="49"/>
      <c r="ABA408" s="49"/>
      <c r="ABB408" s="49"/>
      <c r="ABC408" s="49"/>
      <c r="ABD408" s="49"/>
      <c r="ABE408" s="49"/>
      <c r="ABF408" s="49"/>
      <c r="ABG408" s="49"/>
      <c r="ABH408" s="49"/>
      <c r="ABI408" s="49"/>
      <c r="ABJ408" s="49"/>
      <c r="ABK408" s="49"/>
      <c r="ABL408" s="49"/>
      <c r="ABM408" s="49"/>
      <c r="ABN408" s="49"/>
      <c r="ABO408" s="49"/>
      <c r="ABP408" s="49"/>
      <c r="ABQ408" s="49"/>
      <c r="ABR408" s="49"/>
      <c r="ABS408" s="49"/>
      <c r="ABT408" s="49"/>
      <c r="ABU408" s="49"/>
      <c r="ABV408" s="49"/>
      <c r="ABW408" s="49"/>
      <c r="ABX408" s="49"/>
      <c r="ABY408" s="49"/>
      <c r="ABZ408" s="49"/>
      <c r="ACA408" s="49"/>
      <c r="ACB408" s="49"/>
      <c r="ACC408" s="49"/>
      <c r="ACD408" s="49"/>
      <c r="ACE408" s="49"/>
      <c r="ACF408" s="49"/>
      <c r="ACG408" s="49"/>
      <c r="ACH408" s="49"/>
      <c r="ACI408" s="49"/>
      <c r="ACJ408" s="49"/>
      <c r="ACK408" s="49"/>
      <c r="ACL408" s="49"/>
      <c r="ACM408" s="49"/>
      <c r="ACN408" s="49"/>
      <c r="ACO408" s="49"/>
      <c r="ACP408" s="49"/>
      <c r="ACQ408" s="49"/>
      <c r="ACR408" s="49"/>
      <c r="ACS408" s="49"/>
      <c r="ACT408" s="49"/>
      <c r="ACU408" s="49"/>
      <c r="ACV408" s="49"/>
      <c r="ACW408" s="49"/>
      <c r="ACX408" s="49"/>
      <c r="ACY408" s="49"/>
      <c r="ACZ408" s="49"/>
      <c r="ADA408" s="49"/>
      <c r="ADB408" s="49"/>
      <c r="ADC408" s="49"/>
      <c r="ADD408" s="49"/>
      <c r="ADE408" s="49"/>
      <c r="ADF408" s="49"/>
      <c r="ADG408" s="49"/>
      <c r="ADH408" s="49"/>
      <c r="ADI408" s="49"/>
      <c r="ADJ408" s="49"/>
      <c r="ADK408" s="49"/>
      <c r="ADL408" s="49"/>
      <c r="ADM408" s="49"/>
      <c r="ADN408" s="49"/>
      <c r="ADO408" s="49"/>
      <c r="ADP408" s="49"/>
      <c r="ADQ408" s="49"/>
      <c r="ADR408" s="49"/>
      <c r="ADS408" s="49"/>
      <c r="ADT408" s="49"/>
      <c r="ADU408" s="49"/>
      <c r="ADV408" s="49"/>
      <c r="ADW408" s="49"/>
      <c r="ADX408" s="49"/>
      <c r="ADY408" s="49"/>
      <c r="ADZ408" s="49"/>
      <c r="AEA408" s="49"/>
      <c r="AEB408" s="49"/>
      <c r="AEC408" s="49"/>
      <c r="AED408" s="49"/>
      <c r="AEE408" s="49"/>
      <c r="AEF408" s="49"/>
      <c r="AEG408" s="49"/>
      <c r="AEH408" s="49"/>
      <c r="AEI408" s="49"/>
      <c r="AEJ408" s="49"/>
      <c r="AEK408" s="49"/>
      <c r="AEL408" s="49"/>
      <c r="AEM408" s="49"/>
      <c r="AEN408" s="49"/>
      <c r="AEO408" s="49"/>
      <c r="AEP408" s="49"/>
      <c r="AEQ408" s="49"/>
      <c r="AER408" s="49"/>
      <c r="AES408" s="49"/>
      <c r="AET408" s="49"/>
      <c r="AEU408" s="49"/>
      <c r="AEV408" s="49"/>
      <c r="AEW408" s="49"/>
      <c r="AEX408" s="49"/>
      <c r="AEY408" s="49"/>
      <c r="AEZ408" s="49"/>
      <c r="AFA408" s="49"/>
      <c r="AFB408" s="49"/>
      <c r="AFC408" s="49"/>
      <c r="AFD408" s="49"/>
      <c r="AFE408" s="49"/>
      <c r="AFF408" s="49"/>
      <c r="AFG408" s="49"/>
      <c r="AFH408" s="49"/>
      <c r="AFI408" s="49"/>
      <c r="AFJ408" s="49"/>
      <c r="AFK408" s="49"/>
      <c r="AFL408" s="49"/>
      <c r="AFM408" s="49"/>
      <c r="AFN408" s="49"/>
      <c r="AFO408" s="49"/>
      <c r="AFP408" s="49"/>
      <c r="AFQ408" s="49"/>
      <c r="AFR408" s="49"/>
      <c r="AFS408" s="49"/>
      <c r="AFT408" s="49"/>
      <c r="AFU408" s="49"/>
      <c r="AFV408" s="49"/>
      <c r="AFW408" s="49"/>
      <c r="AFX408" s="49"/>
      <c r="AFY408" s="49"/>
      <c r="AFZ408" s="49"/>
      <c r="AGA408" s="49"/>
      <c r="AGB408" s="49"/>
      <c r="AGC408" s="49"/>
      <c r="AGD408" s="49"/>
      <c r="AGE408" s="49"/>
      <c r="AGF408" s="49"/>
      <c r="AGG408" s="49"/>
      <c r="AGH408" s="49"/>
      <c r="AGI408" s="49"/>
      <c r="AGJ408" s="49"/>
      <c r="AGK408" s="49"/>
      <c r="AGL408" s="49"/>
      <c r="AGM408" s="49"/>
      <c r="AGN408" s="49"/>
      <c r="AGO408" s="49"/>
      <c r="AGP408" s="49"/>
      <c r="AGQ408" s="49"/>
      <c r="AGR408" s="49"/>
      <c r="AGS408" s="49"/>
      <c r="AGT408" s="49"/>
      <c r="AGU408" s="49"/>
      <c r="AGV408" s="49"/>
      <c r="AGW408" s="49"/>
      <c r="AGX408" s="49"/>
      <c r="AGY408" s="49"/>
      <c r="AGZ408" s="49"/>
      <c r="AHA408" s="49"/>
      <c r="AHB408" s="49"/>
      <c r="AHC408" s="49"/>
      <c r="AHD408" s="49"/>
      <c r="AHE408" s="49"/>
      <c r="AHF408" s="49"/>
      <c r="AHG408" s="49"/>
      <c r="AHH408" s="49"/>
      <c r="AHI408" s="49"/>
      <c r="AHJ408" s="49"/>
      <c r="AHK408" s="49"/>
      <c r="AHL408" s="49"/>
      <c r="AHM408" s="49"/>
      <c r="AHN408" s="49"/>
      <c r="AHO408" s="49"/>
      <c r="AHP408" s="49"/>
      <c r="AHQ408" s="49"/>
      <c r="AHR408" s="49"/>
      <c r="AHS408" s="49"/>
      <c r="AHT408" s="49"/>
      <c r="AHU408" s="49"/>
      <c r="AHV408" s="49"/>
      <c r="AHW408" s="49"/>
      <c r="AHX408" s="49"/>
      <c r="AHY408" s="49"/>
      <c r="AHZ408" s="49"/>
      <c r="AIA408" s="49"/>
      <c r="AIB408" s="49"/>
      <c r="AIC408" s="49"/>
      <c r="AID408" s="49"/>
      <c r="AIE408" s="49"/>
      <c r="AIF408" s="49"/>
      <c r="AIG408" s="49"/>
      <c r="AIH408" s="49"/>
      <c r="AII408" s="49"/>
      <c r="AIJ408" s="49"/>
      <c r="AIK408" s="49"/>
      <c r="AIL408" s="49"/>
      <c r="AIM408" s="49"/>
      <c r="AIN408" s="49"/>
      <c r="AIO408" s="49"/>
      <c r="AIP408" s="49"/>
      <c r="AIQ408" s="49"/>
      <c r="AIR408" s="49"/>
      <c r="AIS408" s="49"/>
      <c r="AIT408" s="49"/>
      <c r="AIU408" s="49"/>
      <c r="AIV408" s="49"/>
      <c r="AIW408" s="49"/>
      <c r="AIX408" s="49"/>
      <c r="AIY408" s="49"/>
      <c r="AIZ408" s="49"/>
      <c r="AJA408" s="49"/>
      <c r="AJB408" s="49"/>
      <c r="AJC408" s="49"/>
      <c r="AJD408" s="49"/>
      <c r="AJE408" s="49"/>
      <c r="AJF408" s="49"/>
      <c r="AJG408" s="49"/>
      <c r="AJH408" s="49"/>
      <c r="AJI408" s="49"/>
      <c r="AJJ408" s="49"/>
      <c r="AJK408" s="49"/>
      <c r="AJL408" s="49"/>
      <c r="AJM408" s="49"/>
      <c r="AJN408" s="49"/>
      <c r="AJO408" s="49"/>
      <c r="AJP408" s="49"/>
      <c r="AJQ408" s="49"/>
      <c r="AJR408" s="49"/>
      <c r="AJS408" s="49"/>
      <c r="AJT408" s="49"/>
      <c r="AJU408" s="49"/>
      <c r="AJV408" s="49"/>
      <c r="AJW408" s="49"/>
      <c r="AJX408" s="49"/>
      <c r="AJY408" s="49"/>
      <c r="AJZ408" s="49"/>
      <c r="AKA408" s="49"/>
      <c r="AKB408" s="49"/>
      <c r="AKC408" s="49"/>
      <c r="AKD408" s="49"/>
      <c r="AKE408" s="49"/>
      <c r="AKF408" s="49"/>
      <c r="AKG408" s="49"/>
      <c r="AKH408" s="49"/>
      <c r="AKI408" s="49"/>
      <c r="AKJ408" s="49"/>
      <c r="AKK408" s="49"/>
      <c r="AKL408" s="49"/>
      <c r="AKM408" s="49"/>
      <c r="AKN408" s="49"/>
      <c r="AKO408" s="49"/>
      <c r="AKP408" s="49"/>
      <c r="AKQ408" s="49"/>
      <c r="AKR408" s="49"/>
      <c r="AKS408" s="49"/>
      <c r="AKT408" s="49"/>
      <c r="AKU408" s="49"/>
      <c r="AKV408" s="49"/>
      <c r="AKW408" s="49"/>
      <c r="AKX408" s="49"/>
      <c r="AKY408" s="49"/>
      <c r="AKZ408" s="49"/>
      <c r="ALA408" s="49"/>
      <c r="ALB408" s="49"/>
      <c r="ALC408" s="49"/>
      <c r="ALD408" s="49"/>
      <c r="ALE408" s="49"/>
      <c r="ALF408" s="49"/>
      <c r="ALG408" s="49"/>
      <c r="ALH408" s="49"/>
      <c r="ALI408" s="49"/>
      <c r="ALJ408" s="49"/>
      <c r="ALK408" s="49"/>
      <c r="ALL408" s="49"/>
      <c r="ALM408" s="49"/>
      <c r="ALN408" s="49"/>
      <c r="ALO408" s="49"/>
      <c r="ALP408" s="49"/>
      <c r="ALQ408" s="49"/>
      <c r="ALR408" s="49"/>
      <c r="ALS408" s="49"/>
      <c r="ALT408" s="49"/>
      <c r="ALU408" s="49"/>
      <c r="ALV408" s="49"/>
      <c r="ALW408" s="49"/>
      <c r="ALX408" s="49"/>
      <c r="ALY408" s="49"/>
      <c r="ALZ408" s="49"/>
      <c r="AMA408" s="49"/>
      <c r="AMB408" s="49"/>
      <c r="AMC408" s="49"/>
      <c r="AMD408" s="49"/>
      <c r="AME408" s="49"/>
      <c r="AMF408" s="49"/>
      <c r="AMG408" s="49"/>
      <c r="AMH408" s="49"/>
      <c r="AMI408" s="49"/>
      <c r="AMJ408" s="49"/>
      <c r="AMK408" s="49"/>
      <c r="AML408" s="49"/>
      <c r="AMM408" s="49"/>
      <c r="AMN408" s="49"/>
      <c r="AMO408" s="49"/>
      <c r="AMP408" s="49"/>
      <c r="AMQ408" s="49"/>
      <c r="AMR408" s="49"/>
      <c r="AMS408" s="49"/>
      <c r="AMT408" s="49"/>
      <c r="AMU408" s="49"/>
      <c r="AMV408" s="49"/>
      <c r="AMW408" s="49"/>
      <c r="AMX408" s="49"/>
      <c r="AMY408" s="49"/>
      <c r="AMZ408" s="49"/>
      <c r="ANA408" s="49"/>
      <c r="ANB408" s="49"/>
      <c r="ANC408" s="49"/>
      <c r="AND408" s="49"/>
      <c r="ANE408" s="49"/>
      <c r="ANF408" s="49"/>
      <c r="ANG408" s="49"/>
      <c r="ANH408" s="49"/>
      <c r="ANI408" s="49"/>
      <c r="ANJ408" s="49"/>
      <c r="ANK408" s="49"/>
      <c r="ANL408" s="49"/>
      <c r="ANM408" s="49"/>
      <c r="ANN408" s="49"/>
      <c r="ANO408" s="49"/>
      <c r="ANP408" s="49"/>
      <c r="ANQ408" s="49"/>
      <c r="ANR408" s="49"/>
      <c r="ANS408" s="49"/>
      <c r="ANT408" s="49"/>
      <c r="ANU408" s="49"/>
      <c r="ANV408" s="49"/>
      <c r="ANW408" s="49"/>
      <c r="ANX408" s="49"/>
      <c r="ANY408" s="49"/>
      <c r="ANZ408" s="49"/>
      <c r="AOA408" s="49"/>
      <c r="AOB408" s="49"/>
      <c r="AOC408" s="49"/>
      <c r="AOD408" s="49"/>
      <c r="AOE408" s="49"/>
      <c r="AOF408" s="49"/>
      <c r="AOG408" s="49"/>
      <c r="AOH408" s="49"/>
      <c r="AOI408" s="49"/>
      <c r="AOJ408" s="49"/>
      <c r="AOK408" s="49"/>
      <c r="AOL408" s="49"/>
      <c r="AOM408" s="49"/>
      <c r="AON408" s="49"/>
      <c r="AOO408" s="49"/>
      <c r="AOP408" s="49"/>
      <c r="AOQ408" s="49"/>
      <c r="AOR408" s="49"/>
      <c r="AOS408" s="49"/>
      <c r="AOT408" s="49"/>
      <c r="AOU408" s="49"/>
      <c r="AOV408" s="49"/>
      <c r="AOW408" s="49"/>
      <c r="AOX408" s="49"/>
      <c r="AOY408" s="49"/>
      <c r="AOZ408" s="49"/>
      <c r="APA408" s="49"/>
      <c r="APB408" s="49"/>
      <c r="APC408" s="49"/>
      <c r="APD408" s="49"/>
      <c r="APE408" s="49"/>
      <c r="APF408" s="49"/>
      <c r="APG408" s="49"/>
      <c r="APH408" s="49"/>
      <c r="API408" s="49"/>
      <c r="APJ408" s="49"/>
      <c r="APK408" s="49"/>
      <c r="APL408" s="49"/>
      <c r="APM408" s="49"/>
      <c r="APN408" s="49"/>
      <c r="APO408" s="49"/>
      <c r="APP408" s="49"/>
      <c r="APQ408" s="49"/>
      <c r="APR408" s="49"/>
      <c r="APS408" s="49"/>
      <c r="APT408" s="49"/>
      <c r="APU408" s="49"/>
      <c r="APV408" s="49"/>
      <c r="APW408" s="49"/>
      <c r="APX408" s="49"/>
      <c r="APY408" s="49"/>
      <c r="APZ408" s="49"/>
      <c r="AQA408" s="49"/>
      <c r="AQB408" s="49"/>
      <c r="AQC408" s="49"/>
      <c r="AQD408" s="49"/>
      <c r="AQE408" s="49"/>
      <c r="AQF408" s="49"/>
      <c r="AQG408" s="49"/>
      <c r="AQH408" s="49"/>
      <c r="AQI408" s="49"/>
      <c r="AQJ408" s="49"/>
      <c r="AQK408" s="49"/>
      <c r="AQL408" s="49"/>
      <c r="AQM408" s="49"/>
      <c r="AQN408" s="49"/>
      <c r="AQO408" s="49"/>
      <c r="AQP408" s="49"/>
      <c r="AQQ408" s="49"/>
      <c r="AQR408" s="49"/>
      <c r="AQS408" s="49"/>
      <c r="AQT408" s="49"/>
      <c r="AQU408" s="49"/>
      <c r="AQV408" s="49"/>
      <c r="AQW408" s="49"/>
      <c r="AQX408" s="49"/>
      <c r="AQY408" s="49"/>
      <c r="AQZ408" s="49"/>
      <c r="ARA408" s="49"/>
      <c r="ARB408" s="49"/>
      <c r="ARC408" s="49"/>
      <c r="ARD408" s="49"/>
      <c r="ARE408" s="49"/>
      <c r="ARF408" s="49"/>
      <c r="ARG408" s="49"/>
      <c r="ARH408" s="49"/>
      <c r="ARI408" s="49"/>
      <c r="ARJ408" s="49"/>
      <c r="ARK408" s="49"/>
      <c r="ARL408" s="49"/>
      <c r="ARM408" s="49"/>
      <c r="ARN408" s="49"/>
      <c r="ARO408" s="49"/>
      <c r="ARP408" s="49"/>
      <c r="ARQ408" s="49"/>
      <c r="ARR408" s="49"/>
      <c r="ARS408" s="49"/>
      <c r="ART408" s="49"/>
      <c r="ARU408" s="49"/>
      <c r="ARV408" s="49"/>
      <c r="ARW408" s="49"/>
      <c r="ARX408" s="49"/>
      <c r="ARY408" s="49"/>
      <c r="ARZ408" s="49"/>
      <c r="ASA408" s="49"/>
      <c r="ASB408" s="49"/>
      <c r="ASC408" s="49"/>
      <c r="ASD408" s="49"/>
      <c r="ASE408" s="49"/>
      <c r="ASF408" s="49"/>
      <c r="ASG408" s="49"/>
      <c r="ASH408" s="49"/>
      <c r="ASI408" s="49"/>
      <c r="ASJ408" s="49"/>
      <c r="ASK408" s="49"/>
      <c r="ASL408" s="49"/>
      <c r="ASM408" s="49"/>
      <c r="ASN408" s="49"/>
      <c r="ASO408" s="49"/>
      <c r="ASP408" s="49"/>
      <c r="ASQ408" s="49"/>
      <c r="ASR408" s="49"/>
      <c r="ASS408" s="49"/>
      <c r="AST408" s="49"/>
      <c r="ASU408" s="49"/>
      <c r="ASV408" s="49"/>
      <c r="ASW408" s="49"/>
      <c r="ASX408" s="49"/>
      <c r="ASY408" s="49"/>
      <c r="ASZ408" s="49"/>
      <c r="ATA408" s="49"/>
      <c r="ATB408" s="49"/>
      <c r="ATC408" s="49"/>
      <c r="ATD408" s="49"/>
      <c r="ATE408" s="49"/>
      <c r="ATF408" s="49"/>
      <c r="ATG408" s="49"/>
      <c r="ATH408" s="49"/>
      <c r="ATI408" s="49"/>
      <c r="ATJ408" s="49"/>
      <c r="ATK408" s="49"/>
      <c r="ATL408" s="49"/>
      <c r="ATM408" s="49"/>
      <c r="ATN408" s="49"/>
      <c r="ATO408" s="49"/>
      <c r="ATP408" s="49"/>
      <c r="ATQ408" s="49"/>
      <c r="ATR408" s="49"/>
      <c r="ATS408" s="49"/>
      <c r="ATT408" s="49"/>
      <c r="ATU408" s="49"/>
      <c r="ATV408" s="49"/>
      <c r="ATW408" s="49"/>
      <c r="ATX408" s="49"/>
      <c r="ATY408" s="49"/>
      <c r="ATZ408" s="49"/>
      <c r="AUA408" s="49"/>
      <c r="AUB408" s="49"/>
      <c r="AUC408" s="49"/>
      <c r="AUD408" s="49"/>
      <c r="AUE408" s="49"/>
      <c r="AUF408" s="49"/>
      <c r="AUG408" s="49"/>
      <c r="AUH408" s="49"/>
      <c r="AUI408" s="49"/>
      <c r="AUJ408" s="49"/>
      <c r="AUK408" s="49"/>
      <c r="AUL408" s="49"/>
      <c r="AUM408" s="49"/>
      <c r="AUN408" s="49"/>
      <c r="AUO408" s="49"/>
      <c r="AUP408" s="49"/>
      <c r="AUQ408" s="49"/>
      <c r="AUR408" s="49"/>
      <c r="AUS408" s="49"/>
      <c r="AUT408" s="49"/>
      <c r="AUU408" s="49"/>
      <c r="AUV408" s="49"/>
      <c r="AUW408" s="49"/>
      <c r="AUX408" s="49"/>
      <c r="AUY408" s="49"/>
      <c r="AUZ408" s="49"/>
      <c r="AVA408" s="49"/>
      <c r="AVB408" s="49"/>
      <c r="AVC408" s="49"/>
      <c r="AVD408" s="49"/>
      <c r="AVE408" s="49"/>
      <c r="AVF408" s="49"/>
      <c r="AVG408" s="49"/>
      <c r="AVH408" s="49"/>
      <c r="AVI408" s="49"/>
      <c r="AVJ408" s="49"/>
      <c r="AVK408" s="49"/>
      <c r="AVL408" s="49"/>
      <c r="AVM408" s="49"/>
      <c r="AVN408" s="49"/>
      <c r="AVO408" s="49"/>
      <c r="AVP408" s="49"/>
      <c r="AVQ408" s="49"/>
      <c r="AVR408" s="49"/>
      <c r="AVS408" s="49"/>
      <c r="AVT408" s="49"/>
      <c r="AVU408" s="49"/>
      <c r="AVV408" s="49"/>
      <c r="AVW408" s="49"/>
      <c r="AVX408" s="49"/>
      <c r="AVY408" s="49"/>
      <c r="AVZ408" s="49"/>
      <c r="AWA408" s="49"/>
      <c r="AWB408" s="49"/>
      <c r="AWC408" s="49"/>
      <c r="AWD408" s="49"/>
      <c r="AWE408" s="49"/>
      <c r="AWF408" s="49"/>
      <c r="AWG408" s="49"/>
      <c r="AWH408" s="49"/>
      <c r="AWI408" s="49"/>
      <c r="AWJ408" s="49"/>
      <c r="AWK408" s="49"/>
      <c r="AWL408" s="49"/>
      <c r="AWM408" s="49"/>
      <c r="AWN408" s="49"/>
      <c r="AWO408" s="49"/>
      <c r="AWP408" s="49"/>
      <c r="AWQ408" s="49"/>
      <c r="AWR408" s="49"/>
      <c r="AWS408" s="49"/>
      <c r="AWT408" s="49"/>
      <c r="AWU408" s="49"/>
      <c r="AWV408" s="49"/>
      <c r="AWW408" s="49"/>
      <c r="AWX408" s="49"/>
      <c r="AWY408" s="49"/>
      <c r="AWZ408" s="49"/>
      <c r="AXA408" s="49"/>
      <c r="AXB408" s="49"/>
      <c r="AXC408" s="49"/>
      <c r="AXD408" s="49"/>
      <c r="AXE408" s="49"/>
      <c r="AXF408" s="49"/>
      <c r="AXG408" s="49"/>
      <c r="AXH408" s="49"/>
      <c r="AXI408" s="49"/>
      <c r="AXJ408" s="49"/>
      <c r="AXK408" s="49"/>
      <c r="AXL408" s="49"/>
      <c r="AXM408" s="49"/>
      <c r="AXN408" s="49"/>
      <c r="AXO408" s="49"/>
      <c r="AXP408" s="49"/>
      <c r="AXQ408" s="49"/>
      <c r="AXR408" s="49"/>
      <c r="AXS408" s="49"/>
      <c r="AXT408" s="49"/>
      <c r="AXU408" s="49"/>
      <c r="AXV408" s="49"/>
      <c r="AXW408" s="49"/>
      <c r="AXX408" s="49"/>
      <c r="AXY408" s="49"/>
      <c r="AXZ408" s="49"/>
      <c r="AYA408" s="49"/>
      <c r="AYB408" s="49"/>
      <c r="AYC408" s="49"/>
      <c r="AYD408" s="49"/>
      <c r="AYE408" s="49"/>
      <c r="AYF408" s="49"/>
      <c r="AYG408" s="49"/>
      <c r="AYH408" s="49"/>
      <c r="AYI408" s="49"/>
      <c r="AYJ408" s="49"/>
      <c r="AYK408" s="49"/>
      <c r="AYL408" s="49"/>
      <c r="AYM408" s="49"/>
      <c r="AYN408" s="49"/>
      <c r="AYO408" s="49"/>
      <c r="AYP408" s="49"/>
      <c r="AYQ408" s="49"/>
      <c r="AYR408" s="49"/>
      <c r="AYS408" s="49"/>
      <c r="AYT408" s="49"/>
      <c r="AYU408" s="49"/>
      <c r="AYV408" s="49"/>
      <c r="AYW408" s="49"/>
      <c r="AYX408" s="49"/>
      <c r="AYY408" s="49"/>
      <c r="AYZ408" s="49"/>
      <c r="AZA408" s="49"/>
      <c r="AZB408" s="49"/>
      <c r="AZC408" s="49"/>
      <c r="AZD408" s="49"/>
      <c r="AZE408" s="49"/>
      <c r="AZF408" s="49"/>
      <c r="AZG408" s="49"/>
      <c r="AZH408" s="49"/>
      <c r="AZI408" s="49"/>
      <c r="AZJ408" s="49"/>
      <c r="AZK408" s="49"/>
      <c r="AZL408" s="49"/>
      <c r="AZM408" s="49"/>
      <c r="AZN408" s="49"/>
      <c r="AZO408" s="49"/>
      <c r="AZP408" s="49"/>
      <c r="AZQ408" s="49"/>
      <c r="AZR408" s="49"/>
      <c r="AZS408" s="49"/>
      <c r="AZT408" s="49"/>
      <c r="AZU408" s="49"/>
      <c r="AZV408" s="49"/>
      <c r="AZW408" s="49"/>
      <c r="AZX408" s="49"/>
      <c r="AZY408" s="49"/>
      <c r="AZZ408" s="49"/>
      <c r="BAA408" s="49"/>
      <c r="BAB408" s="49"/>
      <c r="BAC408" s="49"/>
      <c r="BAD408" s="49"/>
      <c r="BAE408" s="49"/>
      <c r="BAF408" s="49"/>
      <c r="BAG408" s="49"/>
      <c r="BAH408" s="49"/>
      <c r="BAI408" s="49"/>
      <c r="BAJ408" s="49"/>
      <c r="BAK408" s="49"/>
      <c r="BAL408" s="49"/>
      <c r="BAM408" s="49"/>
      <c r="BAN408" s="49"/>
      <c r="BAO408" s="49"/>
      <c r="BAP408" s="49"/>
      <c r="BAQ408" s="49"/>
      <c r="BAR408" s="49"/>
      <c r="BAS408" s="49"/>
      <c r="BAT408" s="49"/>
      <c r="BAU408" s="49"/>
      <c r="BAV408" s="49"/>
      <c r="BAW408" s="49"/>
      <c r="BAX408" s="49"/>
      <c r="BAY408" s="49"/>
      <c r="BAZ408" s="49"/>
      <c r="BBA408" s="49"/>
      <c r="BBB408" s="49"/>
      <c r="BBC408" s="49"/>
      <c r="BBD408" s="49"/>
      <c r="BBE408" s="49"/>
      <c r="BBF408" s="49"/>
      <c r="BBG408" s="49"/>
      <c r="BBH408" s="49"/>
      <c r="BBI408" s="49"/>
      <c r="BBJ408" s="49"/>
      <c r="BBK408" s="49"/>
      <c r="BBL408" s="49"/>
      <c r="BBM408" s="49"/>
      <c r="BBN408" s="49"/>
      <c r="BBO408" s="49"/>
      <c r="BBP408" s="49"/>
      <c r="BBQ408" s="49"/>
      <c r="BBR408" s="49"/>
      <c r="BBS408" s="49"/>
      <c r="BBT408" s="49"/>
      <c r="BBU408" s="49"/>
      <c r="BBV408" s="49"/>
      <c r="BBW408" s="49"/>
      <c r="BBX408" s="49"/>
      <c r="BBY408" s="49"/>
      <c r="BBZ408" s="49"/>
      <c r="BCA408" s="49"/>
      <c r="BCB408" s="49"/>
      <c r="BCC408" s="49"/>
      <c r="BCD408" s="49"/>
      <c r="BCE408" s="49"/>
      <c r="BCF408" s="49"/>
      <c r="BCG408" s="49"/>
      <c r="BCH408" s="49"/>
      <c r="BCI408" s="49"/>
      <c r="BCJ408" s="49"/>
      <c r="BCK408" s="49"/>
      <c r="BCL408" s="49"/>
      <c r="BCM408" s="49"/>
      <c r="BCN408" s="49"/>
      <c r="BCO408" s="49"/>
      <c r="BCP408" s="49"/>
      <c r="BCQ408" s="49"/>
      <c r="BCR408" s="49"/>
      <c r="BCS408" s="49"/>
      <c r="BCT408" s="49"/>
      <c r="BCU408" s="49"/>
      <c r="BCV408" s="49"/>
      <c r="BCW408" s="49"/>
      <c r="BCX408" s="49"/>
      <c r="BCY408" s="49"/>
      <c r="BCZ408" s="49"/>
      <c r="BDA408" s="49"/>
      <c r="BDB408" s="49"/>
      <c r="BDC408" s="49"/>
      <c r="BDD408" s="49"/>
      <c r="BDE408" s="49"/>
      <c r="BDF408" s="49"/>
      <c r="BDG408" s="49"/>
      <c r="BDH408" s="49"/>
      <c r="BDI408" s="49"/>
      <c r="BDJ408" s="49"/>
      <c r="BDK408" s="49"/>
      <c r="BDL408" s="49"/>
      <c r="BDM408" s="49"/>
      <c r="BDN408" s="49"/>
      <c r="BDO408" s="49"/>
      <c r="BDP408" s="49"/>
      <c r="BDQ408" s="49"/>
      <c r="BDR408" s="49"/>
      <c r="BDS408" s="49"/>
      <c r="BDT408" s="49"/>
      <c r="BDU408" s="49"/>
      <c r="BDV408" s="49"/>
      <c r="BDW408" s="49"/>
      <c r="BDX408" s="49"/>
      <c r="BDY408" s="49"/>
      <c r="BDZ408" s="49"/>
      <c r="BEA408" s="49"/>
      <c r="BEB408" s="49"/>
      <c r="BEC408" s="49"/>
      <c r="BED408" s="49"/>
      <c r="BEE408" s="49"/>
      <c r="BEF408" s="49"/>
      <c r="BEG408" s="49"/>
      <c r="BEH408" s="49"/>
      <c r="BEI408" s="49"/>
      <c r="BEJ408" s="49"/>
      <c r="BEK408" s="49"/>
      <c r="BEL408" s="49"/>
      <c r="BEM408" s="49"/>
      <c r="BEN408" s="49"/>
      <c r="BEO408" s="49"/>
      <c r="BEP408" s="49"/>
      <c r="BEQ408" s="49"/>
      <c r="BER408" s="49"/>
      <c r="BES408" s="49"/>
      <c r="BET408" s="49"/>
      <c r="BEU408" s="49"/>
      <c r="BEV408" s="49"/>
      <c r="BEW408" s="49"/>
      <c r="BEX408" s="49"/>
      <c r="BEY408" s="49"/>
      <c r="BEZ408" s="49"/>
      <c r="BFA408" s="49"/>
      <c r="BFB408" s="49"/>
      <c r="BFC408" s="49"/>
      <c r="BFD408" s="49"/>
      <c r="BFE408" s="49"/>
      <c r="BFF408" s="49"/>
      <c r="BFG408" s="49"/>
      <c r="BFH408" s="49"/>
      <c r="BFI408" s="49"/>
      <c r="BFJ408" s="49"/>
      <c r="BFK408" s="49"/>
      <c r="BFL408" s="49"/>
      <c r="BFM408" s="49"/>
      <c r="BFN408" s="49"/>
      <c r="BFO408" s="49"/>
      <c r="BFP408" s="49"/>
      <c r="BFQ408" s="49"/>
      <c r="BFR408" s="49"/>
      <c r="BFS408" s="49"/>
      <c r="BFT408" s="49"/>
      <c r="BFU408" s="49"/>
      <c r="BFV408" s="49"/>
      <c r="BFW408" s="49"/>
      <c r="BFX408" s="49"/>
      <c r="BFY408" s="49"/>
      <c r="BFZ408" s="49"/>
      <c r="BGA408" s="49"/>
      <c r="BGB408" s="49"/>
      <c r="BGC408" s="49"/>
      <c r="BGD408" s="49"/>
      <c r="BGE408" s="49"/>
      <c r="BGF408" s="49"/>
      <c r="BGG408" s="49"/>
      <c r="BGH408" s="49"/>
      <c r="BGI408" s="49"/>
      <c r="BGJ408" s="49"/>
      <c r="BGK408" s="49"/>
      <c r="BGL408" s="49"/>
      <c r="BGM408" s="49"/>
      <c r="BGN408" s="49"/>
      <c r="BGO408" s="49"/>
      <c r="BGP408" s="49"/>
      <c r="BGQ408" s="49"/>
      <c r="BGR408" s="49"/>
      <c r="BGS408" s="49"/>
      <c r="BGT408" s="49"/>
      <c r="BGU408" s="49"/>
      <c r="BGV408" s="49"/>
      <c r="BGW408" s="49"/>
      <c r="BGX408" s="49"/>
      <c r="BGY408" s="49"/>
      <c r="BGZ408" s="49"/>
      <c r="BHA408" s="49"/>
      <c r="BHB408" s="49"/>
      <c r="BHC408" s="49"/>
      <c r="BHD408" s="49"/>
      <c r="BHE408" s="49"/>
      <c r="BHF408" s="49"/>
      <c r="BHG408" s="49"/>
      <c r="BHH408" s="49"/>
      <c r="BHI408" s="49"/>
      <c r="BHJ408" s="49"/>
      <c r="BHK408" s="49"/>
      <c r="BHL408" s="49"/>
      <c r="BHM408" s="49"/>
      <c r="BHN408" s="49"/>
      <c r="BHO408" s="49"/>
      <c r="BHP408" s="49"/>
      <c r="BHQ408" s="49"/>
      <c r="BHR408" s="49"/>
      <c r="BHS408" s="49"/>
      <c r="BHT408" s="49"/>
      <c r="BHU408" s="49"/>
      <c r="BHV408" s="49"/>
      <c r="BHW408" s="49"/>
      <c r="BHX408" s="49"/>
      <c r="BHY408" s="49"/>
      <c r="BHZ408" s="49"/>
      <c r="BIA408" s="49"/>
      <c r="BIB408" s="49"/>
      <c r="BIC408" s="49"/>
      <c r="BID408" s="49"/>
      <c r="BIE408" s="49"/>
      <c r="BIF408" s="49"/>
      <c r="BIG408" s="49"/>
      <c r="BIH408" s="49"/>
      <c r="BII408" s="49"/>
      <c r="BIJ408" s="49"/>
      <c r="BIK408" s="49"/>
      <c r="BIL408" s="49"/>
      <c r="BIM408" s="49"/>
      <c r="BIN408" s="49"/>
      <c r="BIO408" s="49"/>
      <c r="BIP408" s="49"/>
      <c r="BIQ408" s="49"/>
      <c r="BIR408" s="49"/>
      <c r="BIS408" s="49"/>
      <c r="BIT408" s="49"/>
      <c r="BIU408" s="49"/>
      <c r="BIV408" s="49"/>
      <c r="BIW408" s="49"/>
      <c r="BIX408" s="49"/>
      <c r="BIY408" s="49"/>
      <c r="BIZ408" s="49"/>
      <c r="BJA408" s="49"/>
      <c r="BJB408" s="49"/>
      <c r="BJC408" s="49"/>
      <c r="BJD408" s="49"/>
      <c r="BJE408" s="49"/>
      <c r="BJF408" s="49"/>
      <c r="BJG408" s="49"/>
      <c r="BJH408" s="49"/>
      <c r="BJI408" s="49"/>
      <c r="BJJ408" s="49"/>
      <c r="BJK408" s="49"/>
      <c r="BJL408" s="49"/>
      <c r="BJM408" s="49"/>
      <c r="BJN408" s="49"/>
      <c r="BJO408" s="49"/>
      <c r="BJP408" s="49"/>
      <c r="BJQ408" s="49"/>
      <c r="BJR408" s="49"/>
      <c r="BJS408" s="49"/>
      <c r="BJT408" s="49"/>
      <c r="BJU408" s="49"/>
      <c r="BJV408" s="49"/>
      <c r="BJW408" s="49"/>
      <c r="BJX408" s="49"/>
      <c r="BJY408" s="49"/>
      <c r="BJZ408" s="49"/>
      <c r="BKA408" s="49"/>
      <c r="BKB408" s="49"/>
      <c r="BKC408" s="49"/>
      <c r="BKD408" s="49"/>
      <c r="BKE408" s="49"/>
      <c r="BKF408" s="49"/>
      <c r="BKG408" s="49"/>
      <c r="BKH408" s="49"/>
      <c r="BKI408" s="49"/>
      <c r="BKJ408" s="49"/>
      <c r="BKK408" s="49"/>
      <c r="BKL408" s="49"/>
      <c r="BKM408" s="49"/>
      <c r="BKN408" s="49"/>
      <c r="BKO408" s="49"/>
      <c r="BKP408" s="49"/>
      <c r="BKQ408" s="49"/>
      <c r="BKR408" s="49"/>
      <c r="BKS408" s="49"/>
      <c r="BKT408" s="49"/>
      <c r="BKU408" s="49"/>
      <c r="BKV408" s="49"/>
      <c r="BKW408" s="49"/>
      <c r="BKX408" s="49"/>
      <c r="BKY408" s="49"/>
      <c r="BKZ408" s="49"/>
      <c r="BLA408" s="49"/>
      <c r="BLB408" s="49"/>
      <c r="BLC408" s="49"/>
      <c r="BLD408" s="49"/>
      <c r="BLE408" s="49"/>
      <c r="BLF408" s="49"/>
      <c r="BLG408" s="49"/>
      <c r="BLH408" s="49"/>
      <c r="BLI408" s="49"/>
      <c r="BLJ408" s="49"/>
      <c r="BLK408" s="49"/>
      <c r="BLL408" s="49"/>
      <c r="BLM408" s="49"/>
      <c r="BLN408" s="49"/>
      <c r="BLO408" s="49"/>
      <c r="BLP408" s="49"/>
      <c r="BLQ408" s="49"/>
      <c r="BLR408" s="49"/>
      <c r="BLS408" s="49"/>
      <c r="BLT408" s="49"/>
      <c r="BLU408" s="49"/>
      <c r="BLV408" s="49"/>
      <c r="BLW408" s="49"/>
      <c r="BLX408" s="49"/>
      <c r="BLY408" s="49"/>
      <c r="BLZ408" s="49"/>
      <c r="BMA408" s="49"/>
      <c r="BMB408" s="49"/>
      <c r="BMC408" s="49"/>
      <c r="BMD408" s="49"/>
      <c r="BME408" s="49"/>
      <c r="BMF408" s="49"/>
      <c r="BMG408" s="49"/>
      <c r="BMH408" s="49"/>
      <c r="BMI408" s="49"/>
      <c r="BMJ408" s="49"/>
      <c r="BMK408" s="49"/>
      <c r="BML408" s="49"/>
      <c r="BMM408" s="49"/>
      <c r="BMN408" s="49"/>
      <c r="BMO408" s="49"/>
      <c r="BMP408" s="49"/>
      <c r="BMQ408" s="49"/>
      <c r="BMR408" s="49"/>
      <c r="BMS408" s="49"/>
      <c r="BMT408" s="49"/>
      <c r="BMU408" s="49"/>
      <c r="BMV408" s="49"/>
      <c r="BMW408" s="49"/>
      <c r="BMX408" s="49"/>
      <c r="BMY408" s="49"/>
      <c r="BMZ408" s="49"/>
      <c r="BNA408" s="49"/>
      <c r="BNB408" s="49"/>
      <c r="BNC408" s="49"/>
      <c r="BND408" s="49"/>
      <c r="BNE408" s="49"/>
      <c r="BNF408" s="49"/>
      <c r="BNG408" s="49"/>
      <c r="BNH408" s="49"/>
      <c r="BNI408" s="49"/>
      <c r="BNJ408" s="49"/>
      <c r="BNK408" s="49"/>
      <c r="BNL408" s="49"/>
      <c r="BNM408" s="49"/>
      <c r="BNN408" s="49"/>
      <c r="BNO408" s="49"/>
      <c r="BNP408" s="49"/>
      <c r="BNQ408" s="49"/>
      <c r="BNR408" s="49"/>
      <c r="BNS408" s="49"/>
      <c r="BNT408" s="49"/>
      <c r="BNU408" s="49"/>
      <c r="BNV408" s="49"/>
      <c r="BNW408" s="49"/>
      <c r="BNX408" s="49"/>
      <c r="BNY408" s="49"/>
      <c r="BNZ408" s="49"/>
      <c r="BOA408" s="49"/>
      <c r="BOB408" s="49"/>
      <c r="BOC408" s="49"/>
      <c r="BOD408" s="49"/>
      <c r="BOE408" s="49"/>
      <c r="BOF408" s="49"/>
      <c r="BOG408" s="49"/>
      <c r="BOH408" s="49"/>
      <c r="BOI408" s="49"/>
      <c r="BOJ408" s="49"/>
      <c r="BOK408" s="49"/>
      <c r="BOL408" s="49"/>
      <c r="BOM408" s="49"/>
      <c r="BON408" s="49"/>
      <c r="BOO408" s="49"/>
      <c r="BOP408" s="49"/>
      <c r="BOQ408" s="49"/>
      <c r="BOR408" s="49"/>
      <c r="BOS408" s="49"/>
      <c r="BOT408" s="49"/>
      <c r="BOU408" s="49"/>
      <c r="BOV408" s="49"/>
      <c r="BOW408" s="49"/>
      <c r="BOX408" s="49"/>
      <c r="BOY408" s="49"/>
      <c r="BOZ408" s="49"/>
      <c r="BPA408" s="49"/>
      <c r="BPB408" s="49"/>
      <c r="BPC408" s="49"/>
      <c r="BPD408" s="49"/>
      <c r="BPE408" s="49"/>
      <c r="BPF408" s="49"/>
      <c r="BPG408" s="49"/>
      <c r="BPH408" s="49"/>
      <c r="BPI408" s="49"/>
      <c r="BPJ408" s="49"/>
      <c r="BPK408" s="49"/>
      <c r="BPL408" s="49"/>
      <c r="BPM408" s="49"/>
      <c r="BPN408" s="49"/>
      <c r="BPO408" s="49"/>
      <c r="BPP408" s="49"/>
      <c r="BPQ408" s="49"/>
      <c r="BPR408" s="49"/>
      <c r="BPS408" s="49"/>
      <c r="BPT408" s="49"/>
      <c r="BPU408" s="49"/>
      <c r="BPV408" s="49"/>
      <c r="BPW408" s="49"/>
      <c r="BPX408" s="49"/>
      <c r="BPY408" s="49"/>
      <c r="BPZ408" s="49"/>
      <c r="BQA408" s="49"/>
      <c r="BQB408" s="49"/>
      <c r="BQC408" s="49"/>
      <c r="BQD408" s="49"/>
      <c r="BQE408" s="49"/>
      <c r="BQF408" s="49"/>
      <c r="BQG408" s="49"/>
      <c r="BQH408" s="49"/>
      <c r="BQI408" s="49"/>
      <c r="BQJ408" s="49"/>
      <c r="BQK408" s="49"/>
      <c r="BQL408" s="49"/>
      <c r="BQM408" s="49"/>
      <c r="BQN408" s="49"/>
      <c r="BQO408" s="49"/>
      <c r="BQP408" s="49"/>
      <c r="BQQ408" s="49"/>
      <c r="BQR408" s="49"/>
      <c r="BQS408" s="49"/>
      <c r="BQT408" s="49"/>
      <c r="BQU408" s="49"/>
      <c r="BQV408" s="49"/>
      <c r="BQW408" s="49"/>
      <c r="BQX408" s="49"/>
      <c r="BQY408" s="49"/>
      <c r="BQZ408" s="49"/>
      <c r="BRA408" s="49"/>
      <c r="BRB408" s="49"/>
      <c r="BRC408" s="49"/>
      <c r="BRD408" s="49"/>
      <c r="BRE408" s="49"/>
      <c r="BRF408" s="49"/>
      <c r="BRG408" s="49"/>
      <c r="BRH408" s="49"/>
      <c r="BRI408" s="49"/>
      <c r="BRJ408" s="49"/>
      <c r="BRK408" s="49"/>
      <c r="BRL408" s="49"/>
      <c r="BRM408" s="49"/>
      <c r="BRN408" s="49"/>
      <c r="BRO408" s="49"/>
      <c r="BRP408" s="49"/>
      <c r="BRQ408" s="49"/>
      <c r="BRR408" s="49"/>
      <c r="BRS408" s="49"/>
      <c r="BRT408" s="49"/>
      <c r="BRU408" s="49"/>
      <c r="BRV408" s="49"/>
      <c r="BRW408" s="49"/>
      <c r="BRX408" s="49"/>
      <c r="BRY408" s="49"/>
      <c r="BRZ408" s="49"/>
      <c r="BSA408" s="49"/>
      <c r="BSB408" s="49"/>
      <c r="BSC408" s="49"/>
      <c r="BSD408" s="49"/>
      <c r="BSE408" s="49"/>
      <c r="BSF408" s="49"/>
      <c r="BSG408" s="49"/>
      <c r="BSH408" s="49"/>
      <c r="BSI408" s="49"/>
      <c r="BSJ408" s="49"/>
      <c r="BSK408" s="49"/>
      <c r="BSL408" s="49"/>
      <c r="BSM408" s="49"/>
      <c r="BSN408" s="49"/>
      <c r="BSO408" s="49"/>
      <c r="BSP408" s="49"/>
      <c r="BSQ408" s="49"/>
      <c r="BSR408" s="49"/>
      <c r="BSS408" s="49"/>
      <c r="BST408" s="49"/>
      <c r="BSU408" s="49"/>
      <c r="BSV408" s="49"/>
      <c r="BSW408" s="49"/>
      <c r="BSX408" s="49"/>
      <c r="BSY408" s="49"/>
      <c r="BSZ408" s="49"/>
      <c r="BTA408" s="49"/>
      <c r="BTB408" s="49"/>
      <c r="BTC408" s="49"/>
      <c r="BTD408" s="49"/>
      <c r="BTE408" s="49"/>
      <c r="BTF408" s="49"/>
      <c r="BTG408" s="49"/>
      <c r="BTH408" s="49"/>
      <c r="BTI408" s="49"/>
      <c r="BTJ408" s="49"/>
      <c r="BTK408" s="49"/>
      <c r="BTL408" s="49"/>
      <c r="BTM408" s="49"/>
      <c r="BTN408" s="49"/>
      <c r="BTO408" s="49"/>
      <c r="BTP408" s="49"/>
      <c r="BTQ408" s="49"/>
      <c r="BTR408" s="49"/>
      <c r="BTS408" s="49"/>
      <c r="BTT408" s="49"/>
      <c r="BTU408" s="49"/>
      <c r="BTV408" s="49"/>
      <c r="BTW408" s="49"/>
      <c r="BTX408" s="49"/>
      <c r="BTY408" s="49"/>
      <c r="BTZ408" s="49"/>
      <c r="BUA408" s="49"/>
      <c r="BUB408" s="49"/>
      <c r="BUC408" s="49"/>
      <c r="BUD408" s="49"/>
      <c r="BUE408" s="49"/>
      <c r="BUF408" s="49"/>
      <c r="BUG408" s="49"/>
      <c r="BUH408" s="49"/>
      <c r="BUI408" s="49"/>
      <c r="BUJ408" s="49"/>
      <c r="BUK408" s="49"/>
      <c r="BUL408" s="49"/>
      <c r="BUM408" s="49"/>
      <c r="BUN408" s="49"/>
      <c r="BUO408" s="49"/>
      <c r="BUP408" s="49"/>
      <c r="BUQ408" s="49"/>
      <c r="BUR408" s="49"/>
      <c r="BUS408" s="49"/>
      <c r="BUT408" s="49"/>
      <c r="BUU408" s="49"/>
      <c r="BUV408" s="49"/>
      <c r="BUW408" s="49"/>
      <c r="BUX408" s="49"/>
      <c r="BUY408" s="49"/>
      <c r="BUZ408" s="49"/>
      <c r="BVA408" s="49"/>
      <c r="BVB408" s="49"/>
      <c r="BVC408" s="49"/>
      <c r="BVD408" s="49"/>
      <c r="BVE408" s="49"/>
      <c r="BVF408" s="49"/>
      <c r="BVG408" s="49"/>
      <c r="BVH408" s="49"/>
      <c r="BVI408" s="49"/>
      <c r="BVJ408" s="49"/>
      <c r="BVK408" s="49"/>
      <c r="BVL408" s="49"/>
      <c r="BVM408" s="49"/>
      <c r="BVN408" s="49"/>
      <c r="BVO408" s="49"/>
      <c r="BVP408" s="49"/>
      <c r="BVQ408" s="49"/>
      <c r="BVR408" s="49"/>
      <c r="BVS408" s="49"/>
      <c r="BVT408" s="49"/>
      <c r="BVU408" s="49"/>
      <c r="BVV408" s="49"/>
      <c r="BVW408" s="49"/>
      <c r="BVX408" s="49"/>
      <c r="BVY408" s="49"/>
      <c r="BVZ408" s="49"/>
      <c r="BWA408" s="49"/>
      <c r="BWB408" s="49"/>
      <c r="BWC408" s="49"/>
      <c r="BWD408" s="49"/>
      <c r="BWE408" s="49"/>
      <c r="BWF408" s="49"/>
      <c r="BWG408" s="49"/>
      <c r="BWH408" s="49"/>
      <c r="BWI408" s="49"/>
      <c r="BWJ408" s="49"/>
      <c r="BWK408" s="49"/>
      <c r="BWL408" s="49"/>
      <c r="BWM408" s="49"/>
      <c r="BWN408" s="49"/>
      <c r="BWO408" s="49"/>
      <c r="BWP408" s="49"/>
      <c r="BWQ408" s="49"/>
      <c r="BWR408" s="49"/>
      <c r="BWS408" s="49"/>
      <c r="BWT408" s="49"/>
      <c r="BWU408" s="49"/>
      <c r="BWV408" s="49"/>
      <c r="BWW408" s="49"/>
      <c r="BWX408" s="49"/>
      <c r="BWY408" s="49"/>
      <c r="BWZ408" s="49"/>
      <c r="BXA408" s="49"/>
      <c r="BXB408" s="49"/>
      <c r="BXC408" s="49"/>
      <c r="BXD408" s="49"/>
      <c r="BXE408" s="49"/>
      <c r="BXF408" s="49"/>
      <c r="BXG408" s="49"/>
      <c r="BXH408" s="49"/>
      <c r="BXI408" s="49"/>
      <c r="BXJ408" s="49"/>
      <c r="BXK408" s="49"/>
      <c r="BXL408" s="49"/>
      <c r="BXM408" s="49"/>
      <c r="BXN408" s="49"/>
      <c r="BXO408" s="49"/>
      <c r="BXP408" s="49"/>
      <c r="BXQ408" s="49"/>
      <c r="BXR408" s="49"/>
      <c r="BXS408" s="49"/>
      <c r="BXT408" s="49"/>
      <c r="BXU408" s="49"/>
      <c r="BXV408" s="49"/>
      <c r="BXW408" s="49"/>
      <c r="BXX408" s="49"/>
      <c r="BXY408" s="49"/>
      <c r="BXZ408" s="49"/>
      <c r="BYA408" s="49"/>
      <c r="BYB408" s="49"/>
      <c r="BYC408" s="49"/>
      <c r="BYD408" s="49"/>
      <c r="BYE408" s="49"/>
      <c r="BYF408" s="49"/>
      <c r="BYG408" s="49"/>
      <c r="BYH408" s="49"/>
      <c r="BYI408" s="49"/>
      <c r="BYJ408" s="49"/>
      <c r="BYK408" s="49"/>
      <c r="BYL408" s="49"/>
      <c r="BYM408" s="49"/>
      <c r="BYN408" s="49"/>
      <c r="BYO408" s="49"/>
      <c r="BYP408" s="49"/>
      <c r="BYQ408" s="49"/>
      <c r="BYR408" s="49"/>
      <c r="BYS408" s="49"/>
      <c r="BYT408" s="49"/>
      <c r="BYU408" s="49"/>
      <c r="BYV408" s="49"/>
      <c r="BYW408" s="49"/>
      <c r="BYX408" s="49"/>
      <c r="BYY408" s="49"/>
      <c r="BYZ408" s="49"/>
      <c r="BZA408" s="49"/>
      <c r="BZB408" s="49"/>
      <c r="BZC408" s="49"/>
      <c r="BZD408" s="49"/>
      <c r="BZE408" s="49"/>
      <c r="BZF408" s="49"/>
      <c r="BZG408" s="49"/>
      <c r="BZH408" s="49"/>
      <c r="BZI408" s="49"/>
      <c r="BZJ408" s="49"/>
      <c r="BZK408" s="49"/>
      <c r="BZL408" s="49"/>
      <c r="BZM408" s="49"/>
      <c r="BZN408" s="49"/>
      <c r="BZO408" s="49"/>
      <c r="BZP408" s="49"/>
      <c r="BZQ408" s="49"/>
      <c r="BZR408" s="49"/>
      <c r="BZS408" s="49"/>
      <c r="BZT408" s="49"/>
      <c r="BZU408" s="49"/>
      <c r="BZV408" s="49"/>
      <c r="BZW408" s="49"/>
      <c r="BZX408" s="49"/>
      <c r="BZY408" s="49"/>
      <c r="BZZ408" s="49"/>
      <c r="CAA408" s="49"/>
      <c r="CAB408" s="49"/>
      <c r="CAC408" s="49"/>
      <c r="CAD408" s="49"/>
      <c r="CAE408" s="49"/>
      <c r="CAF408" s="49"/>
      <c r="CAG408" s="49"/>
      <c r="CAH408" s="49"/>
      <c r="CAI408" s="49"/>
      <c r="CAJ408" s="49"/>
      <c r="CAK408" s="49"/>
      <c r="CAL408" s="49"/>
      <c r="CAM408" s="49"/>
      <c r="CAN408" s="49"/>
      <c r="CAO408" s="49"/>
      <c r="CAP408" s="49"/>
      <c r="CAQ408" s="49"/>
      <c r="CAR408" s="49"/>
      <c r="CAS408" s="49"/>
      <c r="CAT408" s="49"/>
      <c r="CAU408" s="49"/>
      <c r="CAV408" s="49"/>
      <c r="CAW408" s="49"/>
      <c r="CAX408" s="49"/>
      <c r="CAY408" s="49"/>
      <c r="CAZ408" s="49"/>
      <c r="CBA408" s="49"/>
      <c r="CBB408" s="49"/>
      <c r="CBC408" s="49"/>
      <c r="CBD408" s="49"/>
      <c r="CBE408" s="49"/>
      <c r="CBF408" s="49"/>
      <c r="CBG408" s="49"/>
      <c r="CBH408" s="49"/>
      <c r="CBI408" s="49"/>
      <c r="CBJ408" s="49"/>
      <c r="CBK408" s="49"/>
      <c r="CBL408" s="49"/>
      <c r="CBM408" s="49"/>
      <c r="CBN408" s="49"/>
      <c r="CBO408" s="49"/>
      <c r="CBP408" s="49"/>
      <c r="CBQ408" s="49"/>
      <c r="CBR408" s="49"/>
      <c r="CBS408" s="49"/>
      <c r="CBT408" s="49"/>
      <c r="CBU408" s="49"/>
      <c r="CBV408" s="49"/>
      <c r="CBW408" s="49"/>
      <c r="CBX408" s="49"/>
      <c r="CBY408" s="49"/>
      <c r="CBZ408" s="49"/>
      <c r="CCA408" s="49"/>
      <c r="CCB408" s="49"/>
      <c r="CCC408" s="49"/>
      <c r="CCD408" s="49"/>
      <c r="CCE408" s="49"/>
      <c r="CCF408" s="49"/>
      <c r="CCG408" s="49"/>
      <c r="CCH408" s="49"/>
      <c r="CCI408" s="49"/>
      <c r="CCJ408" s="49"/>
      <c r="CCK408" s="49"/>
      <c r="CCL408" s="49"/>
      <c r="CCM408" s="49"/>
      <c r="CCN408" s="49"/>
      <c r="CCO408" s="49"/>
      <c r="CCP408" s="49"/>
      <c r="CCQ408" s="49"/>
      <c r="CCR408" s="49"/>
      <c r="CCS408" s="49"/>
      <c r="CCT408" s="49"/>
      <c r="CCU408" s="49"/>
      <c r="CCV408" s="49"/>
      <c r="CCW408" s="49"/>
      <c r="CCX408" s="49"/>
      <c r="CCY408" s="49"/>
      <c r="CCZ408" s="49"/>
      <c r="CDA408" s="49"/>
      <c r="CDB408" s="49"/>
      <c r="CDC408" s="49"/>
      <c r="CDD408" s="49"/>
      <c r="CDE408" s="49"/>
      <c r="CDF408" s="49"/>
      <c r="CDG408" s="49"/>
      <c r="CDH408" s="49"/>
      <c r="CDI408" s="49"/>
      <c r="CDJ408" s="49"/>
      <c r="CDK408" s="49"/>
      <c r="CDL408" s="49"/>
      <c r="CDM408" s="49"/>
      <c r="CDN408" s="49"/>
      <c r="CDO408" s="49"/>
      <c r="CDP408" s="49"/>
      <c r="CDQ408" s="49"/>
      <c r="CDR408" s="49"/>
      <c r="CDS408" s="49"/>
      <c r="CDT408" s="49"/>
      <c r="CDU408" s="49"/>
      <c r="CDV408" s="49"/>
      <c r="CDW408" s="49"/>
      <c r="CDX408" s="49"/>
      <c r="CDY408" s="49"/>
      <c r="CDZ408" s="49"/>
      <c r="CEA408" s="49"/>
      <c r="CEB408" s="49"/>
      <c r="CEC408" s="49"/>
      <c r="CED408" s="49"/>
      <c r="CEE408" s="49"/>
      <c r="CEF408" s="49"/>
      <c r="CEG408" s="49"/>
      <c r="CEH408" s="49"/>
      <c r="CEI408" s="49"/>
      <c r="CEJ408" s="49"/>
      <c r="CEK408" s="49"/>
      <c r="CEL408" s="49"/>
      <c r="CEM408" s="49"/>
      <c r="CEN408" s="49"/>
      <c r="CEO408" s="49"/>
      <c r="CEP408" s="49"/>
      <c r="CEQ408" s="49"/>
      <c r="CER408" s="49"/>
      <c r="CES408" s="49"/>
      <c r="CET408" s="49"/>
      <c r="CEU408" s="49"/>
      <c r="CEV408" s="49"/>
      <c r="CEW408" s="49"/>
      <c r="CEX408" s="49"/>
      <c r="CEY408" s="49"/>
      <c r="CEZ408" s="49"/>
      <c r="CFA408" s="49"/>
      <c r="CFB408" s="49"/>
      <c r="CFC408" s="49"/>
      <c r="CFD408" s="49"/>
      <c r="CFE408" s="49"/>
      <c r="CFF408" s="49"/>
      <c r="CFG408" s="49"/>
      <c r="CFH408" s="49"/>
      <c r="CFI408" s="49"/>
      <c r="CFJ408" s="49"/>
      <c r="CFK408" s="49"/>
      <c r="CFL408" s="49"/>
      <c r="CFM408" s="49"/>
      <c r="CFN408" s="49"/>
      <c r="CFO408" s="49"/>
      <c r="CFP408" s="49"/>
      <c r="CFQ408" s="49"/>
      <c r="CFR408" s="49"/>
      <c r="CFS408" s="49"/>
      <c r="CFT408" s="49"/>
      <c r="CFU408" s="49"/>
      <c r="CFV408" s="49"/>
      <c r="CFW408" s="49"/>
      <c r="CFX408" s="49"/>
      <c r="CFY408" s="49"/>
      <c r="CFZ408" s="49"/>
      <c r="CGA408" s="49"/>
      <c r="CGB408" s="49"/>
      <c r="CGC408" s="49"/>
      <c r="CGD408" s="49"/>
      <c r="CGE408" s="49"/>
      <c r="CGF408" s="49"/>
      <c r="CGG408" s="49"/>
      <c r="CGH408" s="49"/>
      <c r="CGI408" s="49"/>
      <c r="CGJ408" s="49"/>
      <c r="CGK408" s="49"/>
      <c r="CGL408" s="49"/>
      <c r="CGM408" s="49"/>
      <c r="CGN408" s="49"/>
      <c r="CGO408" s="49"/>
      <c r="CGP408" s="49"/>
      <c r="CGQ408" s="49"/>
      <c r="CGR408" s="49"/>
      <c r="CGS408" s="49"/>
      <c r="CGT408" s="49"/>
      <c r="CGU408" s="49"/>
      <c r="CGV408" s="49"/>
      <c r="CGW408" s="49"/>
      <c r="CGX408" s="49"/>
      <c r="CGY408" s="49"/>
      <c r="CGZ408" s="49"/>
      <c r="CHA408" s="49"/>
      <c r="CHB408" s="49"/>
      <c r="CHC408" s="49"/>
      <c r="CHD408" s="49"/>
      <c r="CHE408" s="49"/>
      <c r="CHF408" s="49"/>
      <c r="CHG408" s="49"/>
      <c r="CHH408" s="49"/>
      <c r="CHI408" s="49"/>
      <c r="CHJ408" s="49"/>
      <c r="CHK408" s="49"/>
      <c r="CHL408" s="49"/>
      <c r="CHM408" s="49"/>
      <c r="CHN408" s="49"/>
      <c r="CHO408" s="49"/>
      <c r="CHP408" s="49"/>
      <c r="CHQ408" s="49"/>
      <c r="CHR408" s="49"/>
      <c r="CHS408" s="49"/>
      <c r="CHT408" s="49"/>
      <c r="CHU408" s="49"/>
      <c r="CHV408" s="49"/>
      <c r="CHW408" s="49"/>
      <c r="CHX408" s="49"/>
      <c r="CHY408" s="49"/>
      <c r="CHZ408" s="49"/>
      <c r="CIA408" s="49"/>
      <c r="CIB408" s="49"/>
      <c r="CIC408" s="49"/>
      <c r="CID408" s="49"/>
      <c r="CIE408" s="49"/>
      <c r="CIF408" s="49"/>
      <c r="CIG408" s="49"/>
      <c r="CIH408" s="49"/>
      <c r="CII408" s="49"/>
      <c r="CIJ408" s="49"/>
      <c r="CIK408" s="49"/>
      <c r="CIL408" s="49"/>
      <c r="CIM408" s="49"/>
      <c r="CIN408" s="49"/>
      <c r="CIO408" s="49"/>
      <c r="CIP408" s="49"/>
      <c r="CIQ408" s="49"/>
      <c r="CIR408" s="49"/>
      <c r="CIS408" s="49"/>
      <c r="CIT408" s="49"/>
      <c r="CIU408" s="49"/>
      <c r="CIV408" s="49"/>
      <c r="CIW408" s="49"/>
      <c r="CIX408" s="49"/>
      <c r="CIY408" s="49"/>
      <c r="CIZ408" s="49"/>
      <c r="CJA408" s="49"/>
      <c r="CJB408" s="49"/>
      <c r="CJC408" s="49"/>
      <c r="CJD408" s="49"/>
      <c r="CJE408" s="49"/>
      <c r="CJF408" s="49"/>
      <c r="CJG408" s="49"/>
      <c r="CJH408" s="49"/>
      <c r="CJI408" s="49"/>
      <c r="CJJ408" s="49"/>
      <c r="CJK408" s="49"/>
      <c r="CJL408" s="49"/>
      <c r="CJM408" s="49"/>
      <c r="CJN408" s="49"/>
      <c r="CJO408" s="49"/>
      <c r="CJP408" s="49"/>
      <c r="CJQ408" s="49"/>
      <c r="CJR408" s="49"/>
      <c r="CJS408" s="49"/>
      <c r="CJT408" s="49"/>
      <c r="CJU408" s="49"/>
      <c r="CJV408" s="49"/>
      <c r="CJW408" s="49"/>
      <c r="CJX408" s="49"/>
      <c r="CJY408" s="49"/>
      <c r="CJZ408" s="49"/>
      <c r="CKA408" s="49"/>
      <c r="CKB408" s="49"/>
      <c r="CKC408" s="49"/>
      <c r="CKD408" s="49"/>
      <c r="CKE408" s="49"/>
      <c r="CKF408" s="49"/>
      <c r="CKG408" s="49"/>
      <c r="CKH408" s="49"/>
      <c r="CKI408" s="49"/>
      <c r="CKJ408" s="49"/>
      <c r="CKK408" s="49"/>
      <c r="CKL408" s="49"/>
      <c r="CKM408" s="49"/>
      <c r="CKN408" s="49"/>
      <c r="CKO408" s="49"/>
      <c r="CKP408" s="49"/>
      <c r="CKQ408" s="49"/>
      <c r="CKR408" s="49"/>
      <c r="CKS408" s="49"/>
      <c r="CKT408" s="49"/>
      <c r="CKU408" s="49"/>
      <c r="CKV408" s="49"/>
      <c r="CKW408" s="49"/>
      <c r="CKX408" s="49"/>
      <c r="CKY408" s="49"/>
      <c r="CKZ408" s="49"/>
      <c r="CLA408" s="49"/>
      <c r="CLB408" s="49"/>
      <c r="CLC408" s="49"/>
      <c r="CLD408" s="49"/>
      <c r="CLE408" s="49"/>
      <c r="CLF408" s="49"/>
      <c r="CLG408" s="49"/>
      <c r="CLH408" s="49"/>
      <c r="CLI408" s="49"/>
      <c r="CLJ408" s="49"/>
      <c r="CLK408" s="49"/>
      <c r="CLL408" s="49"/>
      <c r="CLM408" s="49"/>
      <c r="CLN408" s="49"/>
      <c r="CLO408" s="49"/>
      <c r="CLP408" s="49"/>
      <c r="CLQ408" s="49"/>
      <c r="CLR408" s="49"/>
      <c r="CLS408" s="49"/>
      <c r="CLT408" s="49"/>
      <c r="CLU408" s="49"/>
      <c r="CLV408" s="49"/>
      <c r="CLW408" s="49"/>
      <c r="CLX408" s="49"/>
      <c r="CLY408" s="49"/>
      <c r="CLZ408" s="49"/>
      <c r="CMA408" s="49"/>
      <c r="CMB408" s="49"/>
      <c r="CMC408" s="49"/>
      <c r="CMD408" s="49"/>
      <c r="CME408" s="49"/>
      <c r="CMF408" s="49"/>
      <c r="CMG408" s="49"/>
      <c r="CMH408" s="49"/>
      <c r="CMI408" s="49"/>
      <c r="CMJ408" s="49"/>
      <c r="CMK408" s="49"/>
      <c r="CML408" s="49"/>
      <c r="CMM408" s="49"/>
      <c r="CMN408" s="49"/>
      <c r="CMO408" s="49"/>
      <c r="CMP408" s="49"/>
      <c r="CMQ408" s="49"/>
      <c r="CMR408" s="49"/>
      <c r="CMS408" s="49"/>
      <c r="CMT408" s="49"/>
      <c r="CMU408" s="49"/>
      <c r="CMV408" s="49"/>
      <c r="CMW408" s="49"/>
      <c r="CMX408" s="49"/>
      <c r="CMY408" s="49"/>
      <c r="CMZ408" s="49"/>
      <c r="CNA408" s="49"/>
      <c r="CNB408" s="49"/>
      <c r="CNC408" s="49"/>
      <c r="CND408" s="49"/>
      <c r="CNE408" s="49"/>
      <c r="CNF408" s="49"/>
      <c r="CNG408" s="49"/>
      <c r="CNH408" s="49"/>
      <c r="CNI408" s="49"/>
      <c r="CNJ408" s="49"/>
      <c r="CNK408" s="49"/>
      <c r="CNL408" s="49"/>
      <c r="CNM408" s="49"/>
      <c r="CNN408" s="49"/>
      <c r="CNO408" s="49"/>
      <c r="CNP408" s="49"/>
      <c r="CNQ408" s="49"/>
      <c r="CNR408" s="49"/>
      <c r="CNS408" s="49"/>
      <c r="CNT408" s="49"/>
      <c r="CNU408" s="49"/>
      <c r="CNV408" s="49"/>
      <c r="CNW408" s="49"/>
      <c r="CNX408" s="49"/>
      <c r="CNY408" s="49"/>
      <c r="CNZ408" s="49"/>
      <c r="COA408" s="49"/>
      <c r="COB408" s="49"/>
      <c r="COC408" s="49"/>
      <c r="COD408" s="49"/>
      <c r="COE408" s="49"/>
      <c r="COF408" s="49"/>
      <c r="COG408" s="49"/>
      <c r="COH408" s="49"/>
      <c r="COI408" s="49"/>
      <c r="COJ408" s="49"/>
      <c r="COK408" s="49"/>
      <c r="COL408" s="49"/>
      <c r="COM408" s="49"/>
      <c r="CON408" s="49"/>
      <c r="COO408" s="49"/>
      <c r="COP408" s="49"/>
      <c r="COQ408" s="49"/>
      <c r="COR408" s="49"/>
      <c r="COS408" s="49"/>
      <c r="COT408" s="49"/>
      <c r="COU408" s="49"/>
      <c r="COV408" s="49"/>
      <c r="COW408" s="49"/>
      <c r="COX408" s="49"/>
      <c r="COY408" s="49"/>
      <c r="COZ408" s="49"/>
      <c r="CPA408" s="49"/>
      <c r="CPB408" s="49"/>
      <c r="CPC408" s="49"/>
      <c r="CPD408" s="49"/>
      <c r="CPE408" s="49"/>
      <c r="CPF408" s="49"/>
      <c r="CPG408" s="49"/>
      <c r="CPH408" s="49"/>
      <c r="CPI408" s="49"/>
      <c r="CPJ408" s="49"/>
      <c r="CPK408" s="49"/>
      <c r="CPL408" s="49"/>
      <c r="CPM408" s="49"/>
      <c r="CPN408" s="49"/>
      <c r="CPO408" s="49"/>
      <c r="CPP408" s="49"/>
      <c r="CPQ408" s="49"/>
      <c r="CPR408" s="49"/>
      <c r="CPS408" s="49"/>
      <c r="CPT408" s="49"/>
      <c r="CPU408" s="49"/>
      <c r="CPV408" s="49"/>
      <c r="CPW408" s="49"/>
      <c r="CPX408" s="49"/>
      <c r="CPY408" s="49"/>
      <c r="CPZ408" s="49"/>
      <c r="CQA408" s="49"/>
      <c r="CQB408" s="49"/>
      <c r="CQC408" s="49"/>
      <c r="CQD408" s="49"/>
      <c r="CQE408" s="49"/>
      <c r="CQF408" s="49"/>
      <c r="CQG408" s="49"/>
      <c r="CQH408" s="49"/>
      <c r="CQI408" s="49"/>
      <c r="CQJ408" s="49"/>
      <c r="CQK408" s="49"/>
      <c r="CQL408" s="49"/>
      <c r="CQM408" s="49"/>
      <c r="CQN408" s="49"/>
      <c r="CQO408" s="49"/>
      <c r="CQP408" s="49"/>
      <c r="CQQ408" s="49"/>
      <c r="CQR408" s="49"/>
      <c r="CQS408" s="49"/>
      <c r="CQT408" s="49"/>
      <c r="CQU408" s="49"/>
      <c r="CQV408" s="49"/>
      <c r="CQW408" s="49"/>
      <c r="CQX408" s="49"/>
      <c r="CQY408" s="49"/>
      <c r="CQZ408" s="49"/>
      <c r="CRA408" s="49"/>
      <c r="CRB408" s="49"/>
      <c r="CRC408" s="49"/>
      <c r="CRD408" s="49"/>
      <c r="CRE408" s="49"/>
      <c r="CRF408" s="49"/>
      <c r="CRG408" s="49"/>
      <c r="CRH408" s="49"/>
      <c r="CRI408" s="49"/>
      <c r="CRJ408" s="49"/>
      <c r="CRK408" s="49"/>
      <c r="CRL408" s="49"/>
      <c r="CRM408" s="49"/>
      <c r="CRN408" s="49"/>
      <c r="CRO408" s="49"/>
      <c r="CRP408" s="49"/>
      <c r="CRQ408" s="49"/>
      <c r="CRR408" s="49"/>
      <c r="CRS408" s="49"/>
      <c r="CRT408" s="49"/>
      <c r="CRU408" s="49"/>
      <c r="CRV408" s="49"/>
      <c r="CRW408" s="49"/>
      <c r="CRX408" s="49"/>
      <c r="CRY408" s="49"/>
      <c r="CRZ408" s="49"/>
      <c r="CSA408" s="49"/>
      <c r="CSB408" s="49"/>
      <c r="CSC408" s="49"/>
      <c r="CSD408" s="49"/>
      <c r="CSE408" s="49"/>
      <c r="CSF408" s="49"/>
      <c r="CSG408" s="49"/>
      <c r="CSH408" s="49"/>
      <c r="CSI408" s="49"/>
      <c r="CSJ408" s="49"/>
      <c r="CSK408" s="49"/>
      <c r="CSL408" s="49"/>
      <c r="CSM408" s="49"/>
      <c r="CSN408" s="49"/>
      <c r="CSO408" s="49"/>
      <c r="CSP408" s="49"/>
      <c r="CSQ408" s="49"/>
      <c r="CSR408" s="49"/>
      <c r="CSS408" s="49"/>
      <c r="CST408" s="49"/>
      <c r="CSU408" s="49"/>
      <c r="CSV408" s="49"/>
      <c r="CSW408" s="49"/>
      <c r="CSX408" s="49"/>
      <c r="CSY408" s="49"/>
      <c r="CSZ408" s="49"/>
      <c r="CTA408" s="49"/>
      <c r="CTB408" s="49"/>
      <c r="CTC408" s="49"/>
      <c r="CTD408" s="49"/>
      <c r="CTE408" s="49"/>
      <c r="CTF408" s="49"/>
      <c r="CTG408" s="49"/>
      <c r="CTH408" s="49"/>
      <c r="CTI408" s="49"/>
      <c r="CTJ408" s="49"/>
      <c r="CTK408" s="49"/>
      <c r="CTL408" s="49"/>
      <c r="CTM408" s="49"/>
      <c r="CTN408" s="49"/>
      <c r="CTO408" s="49"/>
      <c r="CTP408" s="49"/>
      <c r="CTQ408" s="49"/>
      <c r="CTR408" s="49"/>
      <c r="CTS408" s="49"/>
      <c r="CTT408" s="49"/>
      <c r="CTU408" s="49"/>
      <c r="CTV408" s="49"/>
      <c r="CTW408" s="49"/>
      <c r="CTX408" s="49"/>
      <c r="CTY408" s="49"/>
      <c r="CTZ408" s="49"/>
      <c r="CUA408" s="49"/>
      <c r="CUB408" s="49"/>
      <c r="CUC408" s="49"/>
      <c r="CUD408" s="49"/>
      <c r="CUE408" s="49"/>
      <c r="CUF408" s="49"/>
      <c r="CUG408" s="49"/>
      <c r="CUH408" s="49"/>
      <c r="CUI408" s="49"/>
      <c r="CUJ408" s="49"/>
      <c r="CUK408" s="49"/>
      <c r="CUL408" s="49"/>
      <c r="CUM408" s="49"/>
      <c r="CUN408" s="49"/>
      <c r="CUO408" s="49"/>
      <c r="CUP408" s="49"/>
      <c r="CUQ408" s="49"/>
      <c r="CUR408" s="49"/>
      <c r="CUS408" s="49"/>
      <c r="CUT408" s="49"/>
      <c r="CUU408" s="49"/>
      <c r="CUV408" s="49"/>
      <c r="CUW408" s="49"/>
      <c r="CUX408" s="49"/>
      <c r="CUY408" s="49"/>
      <c r="CUZ408" s="49"/>
      <c r="CVA408" s="49"/>
      <c r="CVB408" s="49"/>
      <c r="CVC408" s="49"/>
      <c r="CVD408" s="49"/>
      <c r="CVE408" s="49"/>
      <c r="CVF408" s="49"/>
      <c r="CVG408" s="49"/>
      <c r="CVH408" s="49"/>
      <c r="CVI408" s="49"/>
      <c r="CVJ408" s="49"/>
      <c r="CVK408" s="49"/>
      <c r="CVL408" s="49"/>
      <c r="CVM408" s="49"/>
      <c r="CVN408" s="49"/>
      <c r="CVO408" s="49"/>
      <c r="CVP408" s="49"/>
      <c r="CVQ408" s="49"/>
      <c r="CVR408" s="49"/>
      <c r="CVS408" s="49"/>
      <c r="CVT408" s="49"/>
      <c r="CVU408" s="49"/>
      <c r="CVV408" s="49"/>
      <c r="CVW408" s="49"/>
      <c r="CVX408" s="49"/>
      <c r="CVY408" s="49"/>
      <c r="CVZ408" s="49"/>
      <c r="CWA408" s="49"/>
      <c r="CWB408" s="49"/>
      <c r="CWC408" s="49"/>
      <c r="CWD408" s="49"/>
      <c r="CWE408" s="49"/>
      <c r="CWF408" s="49"/>
      <c r="CWG408" s="49"/>
      <c r="CWH408" s="49"/>
      <c r="CWI408" s="49"/>
      <c r="CWJ408" s="49"/>
      <c r="CWK408" s="49"/>
      <c r="CWL408" s="49"/>
      <c r="CWM408" s="49"/>
      <c r="CWN408" s="49"/>
      <c r="CWO408" s="49"/>
      <c r="CWP408" s="49"/>
      <c r="CWQ408" s="49"/>
      <c r="CWR408" s="49"/>
      <c r="CWS408" s="49"/>
      <c r="CWT408" s="49"/>
      <c r="CWU408" s="49"/>
      <c r="CWV408" s="49"/>
      <c r="CWW408" s="49"/>
      <c r="CWX408" s="49"/>
      <c r="CWY408" s="49"/>
      <c r="CWZ408" s="49"/>
      <c r="CXA408" s="49"/>
      <c r="CXB408" s="49"/>
      <c r="CXC408" s="49"/>
      <c r="CXD408" s="49"/>
      <c r="CXE408" s="49"/>
      <c r="CXF408" s="49"/>
      <c r="CXG408" s="49"/>
      <c r="CXH408" s="49"/>
      <c r="CXI408" s="49"/>
      <c r="CXJ408" s="49"/>
      <c r="CXK408" s="49"/>
      <c r="CXL408" s="49"/>
      <c r="CXM408" s="49"/>
      <c r="CXN408" s="49"/>
      <c r="CXO408" s="49"/>
      <c r="CXP408" s="49"/>
      <c r="CXQ408" s="49"/>
      <c r="CXR408" s="49"/>
      <c r="CXS408" s="49"/>
      <c r="CXT408" s="49"/>
      <c r="CXU408" s="49"/>
      <c r="CXV408" s="49"/>
      <c r="CXW408" s="49"/>
      <c r="CXX408" s="49"/>
      <c r="CXY408" s="49"/>
      <c r="CXZ408" s="49"/>
      <c r="CYA408" s="49"/>
      <c r="CYB408" s="49"/>
      <c r="CYC408" s="49"/>
      <c r="CYD408" s="49"/>
      <c r="CYE408" s="49"/>
      <c r="CYF408" s="49"/>
      <c r="CYG408" s="49"/>
      <c r="CYH408" s="49"/>
      <c r="CYI408" s="49"/>
      <c r="CYJ408" s="49"/>
      <c r="CYK408" s="49"/>
      <c r="CYL408" s="49"/>
      <c r="CYM408" s="49"/>
      <c r="CYN408" s="49"/>
      <c r="CYO408" s="49"/>
      <c r="CYP408" s="49"/>
      <c r="CYQ408" s="49"/>
      <c r="CYR408" s="49"/>
      <c r="CYS408" s="49"/>
      <c r="CYT408" s="49"/>
      <c r="CYU408" s="49"/>
      <c r="CYV408" s="49"/>
      <c r="CYW408" s="49"/>
      <c r="CYX408" s="49"/>
      <c r="CYY408" s="49"/>
      <c r="CYZ408" s="49"/>
      <c r="CZA408" s="49"/>
      <c r="CZB408" s="49"/>
      <c r="CZC408" s="49"/>
      <c r="CZD408" s="49"/>
      <c r="CZE408" s="49"/>
      <c r="CZF408" s="49"/>
      <c r="CZG408" s="49"/>
      <c r="CZH408" s="49"/>
      <c r="CZI408" s="49"/>
      <c r="CZJ408" s="49"/>
      <c r="CZK408" s="49"/>
      <c r="CZL408" s="49"/>
      <c r="CZM408" s="49"/>
      <c r="CZN408" s="49"/>
      <c r="CZO408" s="49"/>
      <c r="CZP408" s="49"/>
      <c r="CZQ408" s="49"/>
      <c r="CZR408" s="49"/>
      <c r="CZS408" s="49"/>
      <c r="CZT408" s="49"/>
      <c r="CZU408" s="49"/>
      <c r="CZV408" s="49"/>
      <c r="CZW408" s="49"/>
      <c r="CZX408" s="49"/>
      <c r="CZY408" s="49"/>
      <c r="CZZ408" s="49"/>
      <c r="DAA408" s="49"/>
      <c r="DAB408" s="49"/>
      <c r="DAC408" s="49"/>
      <c r="DAD408" s="49"/>
      <c r="DAE408" s="49"/>
      <c r="DAF408" s="49"/>
      <c r="DAG408" s="49"/>
      <c r="DAH408" s="49"/>
      <c r="DAI408" s="49"/>
      <c r="DAJ408" s="49"/>
      <c r="DAK408" s="49"/>
      <c r="DAL408" s="49"/>
      <c r="DAM408" s="49"/>
      <c r="DAN408" s="49"/>
      <c r="DAO408" s="49"/>
      <c r="DAP408" s="49"/>
      <c r="DAQ408" s="49"/>
      <c r="DAR408" s="49"/>
      <c r="DAS408" s="49"/>
      <c r="DAT408" s="49"/>
      <c r="DAU408" s="49"/>
      <c r="DAV408" s="49"/>
      <c r="DAW408" s="49"/>
      <c r="DAX408" s="49"/>
      <c r="DAY408" s="49"/>
      <c r="DAZ408" s="49"/>
      <c r="DBA408" s="49"/>
      <c r="DBB408" s="49"/>
      <c r="DBC408" s="49"/>
      <c r="DBD408" s="49"/>
      <c r="DBE408" s="49"/>
      <c r="DBF408" s="49"/>
      <c r="DBG408" s="49"/>
      <c r="DBH408" s="49"/>
      <c r="DBI408" s="49"/>
      <c r="DBJ408" s="49"/>
      <c r="DBK408" s="49"/>
      <c r="DBL408" s="49"/>
      <c r="DBM408" s="49"/>
      <c r="DBN408" s="49"/>
      <c r="DBO408" s="49"/>
      <c r="DBP408" s="49"/>
      <c r="DBQ408" s="49"/>
      <c r="DBR408" s="49"/>
      <c r="DBS408" s="49"/>
      <c r="DBT408" s="49"/>
      <c r="DBU408" s="49"/>
      <c r="DBV408" s="49"/>
      <c r="DBW408" s="49"/>
      <c r="DBX408" s="49"/>
      <c r="DBY408" s="49"/>
      <c r="DBZ408" s="49"/>
      <c r="DCA408" s="49"/>
      <c r="DCB408" s="49"/>
      <c r="DCC408" s="49"/>
      <c r="DCD408" s="49"/>
      <c r="DCE408" s="49"/>
      <c r="DCF408" s="49"/>
      <c r="DCG408" s="49"/>
      <c r="DCH408" s="49"/>
      <c r="DCI408" s="49"/>
      <c r="DCJ408" s="49"/>
      <c r="DCK408" s="49"/>
      <c r="DCL408" s="49"/>
      <c r="DCM408" s="49"/>
      <c r="DCN408" s="49"/>
      <c r="DCO408" s="49"/>
      <c r="DCP408" s="49"/>
      <c r="DCQ408" s="49"/>
      <c r="DCR408" s="49"/>
      <c r="DCS408" s="49"/>
      <c r="DCT408" s="49"/>
      <c r="DCU408" s="49"/>
      <c r="DCV408" s="49"/>
      <c r="DCW408" s="49"/>
      <c r="DCX408" s="49"/>
      <c r="DCY408" s="49"/>
      <c r="DCZ408" s="49"/>
      <c r="DDA408" s="49"/>
      <c r="DDB408" s="49"/>
      <c r="DDC408" s="49"/>
      <c r="DDD408" s="49"/>
      <c r="DDE408" s="49"/>
      <c r="DDF408" s="49"/>
      <c r="DDG408" s="49"/>
      <c r="DDH408" s="49"/>
      <c r="DDI408" s="49"/>
      <c r="DDJ408" s="49"/>
      <c r="DDK408" s="49"/>
      <c r="DDL408" s="49"/>
      <c r="DDM408" s="49"/>
      <c r="DDN408" s="49"/>
      <c r="DDO408" s="49"/>
      <c r="DDP408" s="49"/>
      <c r="DDQ408" s="49"/>
      <c r="DDR408" s="49"/>
      <c r="DDS408" s="49"/>
      <c r="DDT408" s="49"/>
      <c r="DDU408" s="49"/>
      <c r="DDV408" s="49"/>
      <c r="DDW408" s="49"/>
      <c r="DDX408" s="49"/>
      <c r="DDY408" s="49"/>
      <c r="DDZ408" s="49"/>
      <c r="DEA408" s="49"/>
      <c r="DEB408" s="49"/>
      <c r="DEC408" s="49"/>
      <c r="DED408" s="49"/>
      <c r="DEE408" s="49"/>
      <c r="DEF408" s="49"/>
      <c r="DEG408" s="49"/>
      <c r="DEH408" s="49"/>
      <c r="DEI408" s="49"/>
      <c r="DEJ408" s="49"/>
      <c r="DEK408" s="49"/>
      <c r="DEL408" s="49"/>
      <c r="DEM408" s="49"/>
      <c r="DEN408" s="49"/>
      <c r="DEO408" s="49"/>
      <c r="DEP408" s="49"/>
      <c r="DEQ408" s="49"/>
      <c r="DER408" s="49"/>
      <c r="DES408" s="49"/>
      <c r="DET408" s="49"/>
      <c r="DEU408" s="49"/>
      <c r="DEV408" s="49"/>
      <c r="DEW408" s="49"/>
      <c r="DEX408" s="49"/>
      <c r="DEY408" s="49"/>
      <c r="DEZ408" s="49"/>
      <c r="DFA408" s="49"/>
      <c r="DFB408" s="49"/>
      <c r="DFC408" s="49"/>
      <c r="DFD408" s="49"/>
      <c r="DFE408" s="49"/>
      <c r="DFF408" s="49"/>
      <c r="DFG408" s="49"/>
      <c r="DFH408" s="49"/>
      <c r="DFI408" s="49"/>
      <c r="DFJ408" s="49"/>
      <c r="DFK408" s="49"/>
      <c r="DFL408" s="49"/>
      <c r="DFM408" s="49"/>
      <c r="DFN408" s="49"/>
      <c r="DFO408" s="49"/>
      <c r="DFP408" s="49"/>
      <c r="DFQ408" s="49"/>
      <c r="DFR408" s="49"/>
      <c r="DFS408" s="49"/>
      <c r="DFT408" s="49"/>
      <c r="DFU408" s="49"/>
      <c r="DFV408" s="49"/>
      <c r="DFW408" s="49"/>
      <c r="DFX408" s="49"/>
      <c r="DFY408" s="49"/>
      <c r="DFZ408" s="49"/>
      <c r="DGA408" s="49"/>
      <c r="DGB408" s="49"/>
      <c r="DGC408" s="49"/>
      <c r="DGD408" s="49"/>
      <c r="DGE408" s="49"/>
      <c r="DGF408" s="49"/>
      <c r="DGG408" s="49"/>
      <c r="DGH408" s="49"/>
      <c r="DGI408" s="49"/>
      <c r="DGJ408" s="49"/>
      <c r="DGK408" s="49"/>
      <c r="DGL408" s="49"/>
      <c r="DGM408" s="49"/>
      <c r="DGN408" s="49"/>
      <c r="DGO408" s="49"/>
      <c r="DGP408" s="49"/>
      <c r="DGQ408" s="49"/>
      <c r="DGR408" s="49"/>
      <c r="DGS408" s="49"/>
      <c r="DGT408" s="49"/>
      <c r="DGU408" s="49"/>
      <c r="DGV408" s="49"/>
      <c r="DGW408" s="49"/>
      <c r="DGX408" s="49"/>
      <c r="DGY408" s="49"/>
      <c r="DGZ408" s="49"/>
      <c r="DHA408" s="49"/>
      <c r="DHB408" s="49"/>
      <c r="DHC408" s="49"/>
      <c r="DHD408" s="49"/>
      <c r="DHE408" s="49"/>
      <c r="DHF408" s="49"/>
      <c r="DHG408" s="49"/>
      <c r="DHH408" s="49"/>
      <c r="DHI408" s="49"/>
      <c r="DHJ408" s="49"/>
      <c r="DHK408" s="49"/>
      <c r="DHL408" s="49"/>
      <c r="DHM408" s="49"/>
      <c r="DHN408" s="49"/>
      <c r="DHO408" s="49"/>
      <c r="DHP408" s="49"/>
      <c r="DHQ408" s="49"/>
      <c r="DHR408" s="49"/>
      <c r="DHS408" s="49"/>
      <c r="DHT408" s="49"/>
      <c r="DHU408" s="49"/>
      <c r="DHV408" s="49"/>
      <c r="DHW408" s="49"/>
      <c r="DHX408" s="49"/>
      <c r="DHY408" s="49"/>
      <c r="DHZ408" s="49"/>
      <c r="DIA408" s="49"/>
      <c r="DIB408" s="49"/>
      <c r="DIC408" s="49"/>
      <c r="DID408" s="49"/>
      <c r="DIE408" s="49"/>
      <c r="DIF408" s="49"/>
      <c r="DIG408" s="49"/>
      <c r="DIH408" s="49"/>
      <c r="DII408" s="49"/>
      <c r="DIJ408" s="49"/>
      <c r="DIK408" s="49"/>
      <c r="DIL408" s="49"/>
      <c r="DIM408" s="49"/>
      <c r="DIN408" s="49"/>
      <c r="DIO408" s="49"/>
      <c r="DIP408" s="49"/>
      <c r="DIQ408" s="49"/>
      <c r="DIR408" s="49"/>
      <c r="DIS408" s="49"/>
      <c r="DIT408" s="49"/>
      <c r="DIU408" s="49"/>
      <c r="DIV408" s="49"/>
      <c r="DIW408" s="49"/>
      <c r="DIX408" s="49"/>
      <c r="DIY408" s="49"/>
      <c r="DIZ408" s="49"/>
      <c r="DJA408" s="49"/>
      <c r="DJB408" s="49"/>
      <c r="DJC408" s="49"/>
      <c r="DJD408" s="49"/>
      <c r="DJE408" s="49"/>
      <c r="DJF408" s="49"/>
      <c r="DJG408" s="49"/>
      <c r="DJH408" s="49"/>
      <c r="DJI408" s="49"/>
      <c r="DJJ408" s="49"/>
      <c r="DJK408" s="49"/>
      <c r="DJL408" s="49"/>
      <c r="DJM408" s="49"/>
      <c r="DJN408" s="49"/>
      <c r="DJO408" s="49"/>
      <c r="DJP408" s="49"/>
      <c r="DJQ408" s="49"/>
      <c r="DJR408" s="49"/>
      <c r="DJS408" s="49"/>
      <c r="DJT408" s="49"/>
      <c r="DJU408" s="49"/>
      <c r="DJV408" s="49"/>
      <c r="DJW408" s="49"/>
      <c r="DJX408" s="49"/>
      <c r="DJY408" s="49"/>
      <c r="DJZ408" s="49"/>
      <c r="DKA408" s="49"/>
      <c r="DKB408" s="49"/>
      <c r="DKC408" s="49"/>
      <c r="DKD408" s="49"/>
      <c r="DKE408" s="49"/>
      <c r="DKF408" s="49"/>
      <c r="DKG408" s="49"/>
      <c r="DKH408" s="49"/>
      <c r="DKI408" s="49"/>
      <c r="DKJ408" s="49"/>
      <c r="DKK408" s="49"/>
      <c r="DKL408" s="49"/>
      <c r="DKM408" s="49"/>
      <c r="DKN408" s="49"/>
      <c r="DKO408" s="49"/>
      <c r="DKP408" s="49"/>
      <c r="DKQ408" s="49"/>
      <c r="DKR408" s="49"/>
      <c r="DKS408" s="49"/>
      <c r="DKT408" s="49"/>
      <c r="DKU408" s="49"/>
      <c r="DKV408" s="49"/>
      <c r="DKW408" s="49"/>
      <c r="DKX408" s="49"/>
      <c r="DKY408" s="49"/>
      <c r="DKZ408" s="49"/>
      <c r="DLA408" s="49"/>
      <c r="DLB408" s="49"/>
      <c r="DLC408" s="49"/>
      <c r="DLD408" s="49"/>
      <c r="DLE408" s="49"/>
      <c r="DLF408" s="49"/>
      <c r="DLG408" s="49"/>
      <c r="DLH408" s="49"/>
      <c r="DLI408" s="49"/>
      <c r="DLJ408" s="49"/>
      <c r="DLK408" s="49"/>
      <c r="DLL408" s="49"/>
      <c r="DLM408" s="49"/>
      <c r="DLN408" s="49"/>
      <c r="DLO408" s="49"/>
      <c r="DLP408" s="49"/>
      <c r="DLQ408" s="49"/>
      <c r="DLR408" s="49"/>
      <c r="DLS408" s="49"/>
      <c r="DLT408" s="49"/>
      <c r="DLU408" s="49"/>
      <c r="DLV408" s="49"/>
      <c r="DLW408" s="49"/>
      <c r="DLX408" s="49"/>
      <c r="DLY408" s="49"/>
      <c r="DLZ408" s="49"/>
      <c r="DMA408" s="49"/>
      <c r="DMB408" s="49"/>
      <c r="DMC408" s="49"/>
      <c r="DMD408" s="49"/>
      <c r="DME408" s="49"/>
      <c r="DMF408" s="49"/>
      <c r="DMG408" s="49"/>
      <c r="DMH408" s="49"/>
      <c r="DMI408" s="49"/>
      <c r="DMJ408" s="49"/>
      <c r="DMK408" s="49"/>
      <c r="DML408" s="49"/>
      <c r="DMM408" s="49"/>
      <c r="DMN408" s="49"/>
      <c r="DMO408" s="49"/>
      <c r="DMP408" s="49"/>
      <c r="DMQ408" s="49"/>
      <c r="DMR408" s="49"/>
      <c r="DMS408" s="49"/>
      <c r="DMT408" s="49"/>
      <c r="DMU408" s="49"/>
      <c r="DMV408" s="49"/>
      <c r="DMW408" s="49"/>
      <c r="DMX408" s="49"/>
      <c r="DMY408" s="49"/>
      <c r="DMZ408" s="49"/>
      <c r="DNA408" s="49"/>
      <c r="DNB408" s="49"/>
      <c r="DNC408" s="49"/>
      <c r="DND408" s="49"/>
      <c r="DNE408" s="49"/>
      <c r="DNF408" s="49"/>
      <c r="DNG408" s="49"/>
      <c r="DNH408" s="49"/>
      <c r="DNI408" s="49"/>
      <c r="DNJ408" s="49"/>
      <c r="DNK408" s="49"/>
      <c r="DNL408" s="49"/>
      <c r="DNM408" s="49"/>
      <c r="DNN408" s="49"/>
      <c r="DNO408" s="49"/>
      <c r="DNP408" s="49"/>
      <c r="DNQ408" s="49"/>
      <c r="DNR408" s="49"/>
      <c r="DNS408" s="49"/>
      <c r="DNT408" s="49"/>
      <c r="DNU408" s="49"/>
      <c r="DNV408" s="49"/>
      <c r="DNW408" s="49"/>
      <c r="DNX408" s="49"/>
      <c r="DNY408" s="49"/>
      <c r="DNZ408" s="49"/>
      <c r="DOA408" s="49"/>
      <c r="DOB408" s="49"/>
      <c r="DOC408" s="49"/>
      <c r="DOD408" s="49"/>
      <c r="DOE408" s="49"/>
      <c r="DOF408" s="49"/>
      <c r="DOG408" s="49"/>
      <c r="DOH408" s="49"/>
      <c r="DOI408" s="49"/>
      <c r="DOJ408" s="49"/>
      <c r="DOK408" s="49"/>
      <c r="DOL408" s="49"/>
      <c r="DOM408" s="49"/>
      <c r="DON408" s="49"/>
      <c r="DOO408" s="49"/>
      <c r="DOP408" s="49"/>
      <c r="DOQ408" s="49"/>
      <c r="DOR408" s="49"/>
      <c r="DOS408" s="49"/>
      <c r="DOT408" s="49"/>
      <c r="DOU408" s="49"/>
      <c r="DOV408" s="49"/>
      <c r="DOW408" s="49"/>
      <c r="DOX408" s="49"/>
      <c r="DOY408" s="49"/>
      <c r="DOZ408" s="49"/>
      <c r="DPA408" s="49"/>
      <c r="DPB408" s="49"/>
      <c r="DPC408" s="49"/>
      <c r="DPD408" s="49"/>
      <c r="DPE408" s="49"/>
      <c r="DPF408" s="49"/>
      <c r="DPG408" s="49"/>
      <c r="DPH408" s="49"/>
      <c r="DPI408" s="49"/>
      <c r="DPJ408" s="49"/>
      <c r="DPK408" s="49"/>
      <c r="DPL408" s="49"/>
      <c r="DPM408" s="49"/>
      <c r="DPN408" s="49"/>
      <c r="DPO408" s="49"/>
      <c r="DPP408" s="49"/>
      <c r="DPQ408" s="49"/>
      <c r="DPR408" s="49"/>
      <c r="DPS408" s="49"/>
      <c r="DPT408" s="49"/>
      <c r="DPU408" s="49"/>
      <c r="DPV408" s="49"/>
      <c r="DPW408" s="49"/>
      <c r="DPX408" s="49"/>
      <c r="DPY408" s="49"/>
      <c r="DPZ408" s="49"/>
      <c r="DQA408" s="49"/>
      <c r="DQB408" s="49"/>
      <c r="DQC408" s="49"/>
      <c r="DQD408" s="49"/>
      <c r="DQE408" s="49"/>
      <c r="DQF408" s="49"/>
      <c r="DQG408" s="49"/>
      <c r="DQH408" s="49"/>
      <c r="DQI408" s="49"/>
      <c r="DQJ408" s="49"/>
      <c r="DQK408" s="49"/>
      <c r="DQL408" s="49"/>
      <c r="DQM408" s="49"/>
      <c r="DQN408" s="49"/>
      <c r="DQO408" s="49"/>
      <c r="DQP408" s="49"/>
      <c r="DQQ408" s="49"/>
      <c r="DQR408" s="49"/>
      <c r="DQS408" s="49"/>
      <c r="DQT408" s="49"/>
      <c r="DQU408" s="49"/>
      <c r="DQV408" s="49"/>
      <c r="DQW408" s="49"/>
      <c r="DQX408" s="49"/>
      <c r="DQY408" s="49"/>
      <c r="DQZ408" s="49"/>
      <c r="DRA408" s="49"/>
      <c r="DRB408" s="49"/>
      <c r="DRC408" s="49"/>
      <c r="DRD408" s="49"/>
      <c r="DRE408" s="49"/>
      <c r="DRF408" s="49"/>
      <c r="DRG408" s="49"/>
      <c r="DRH408" s="49"/>
      <c r="DRI408" s="49"/>
      <c r="DRJ408" s="49"/>
      <c r="DRK408" s="49"/>
      <c r="DRL408" s="49"/>
      <c r="DRM408" s="49"/>
      <c r="DRN408" s="49"/>
      <c r="DRO408" s="49"/>
      <c r="DRP408" s="49"/>
      <c r="DRQ408" s="49"/>
      <c r="DRR408" s="49"/>
      <c r="DRS408" s="49"/>
      <c r="DRT408" s="49"/>
      <c r="DRU408" s="49"/>
      <c r="DRV408" s="49"/>
      <c r="DRW408" s="49"/>
      <c r="DRX408" s="49"/>
      <c r="DRY408" s="49"/>
      <c r="DRZ408" s="49"/>
      <c r="DSA408" s="49"/>
      <c r="DSB408" s="49"/>
      <c r="DSC408" s="49"/>
      <c r="DSD408" s="49"/>
      <c r="DSE408" s="49"/>
      <c r="DSF408" s="49"/>
      <c r="DSG408" s="49"/>
      <c r="DSH408" s="49"/>
      <c r="DSI408" s="49"/>
      <c r="DSJ408" s="49"/>
      <c r="DSK408" s="49"/>
      <c r="DSL408" s="49"/>
      <c r="DSM408" s="49"/>
      <c r="DSN408" s="49"/>
      <c r="DSO408" s="49"/>
      <c r="DSP408" s="49"/>
      <c r="DSQ408" s="49"/>
      <c r="DSR408" s="49"/>
      <c r="DSS408" s="49"/>
      <c r="DST408" s="49"/>
      <c r="DSU408" s="49"/>
      <c r="DSV408" s="49"/>
      <c r="DSW408" s="49"/>
      <c r="DSX408" s="49"/>
      <c r="DSY408" s="49"/>
      <c r="DSZ408" s="49"/>
      <c r="DTA408" s="49"/>
      <c r="DTB408" s="49"/>
      <c r="DTC408" s="49"/>
      <c r="DTD408" s="49"/>
      <c r="DTE408" s="49"/>
      <c r="DTF408" s="49"/>
      <c r="DTG408" s="49"/>
      <c r="DTH408" s="49"/>
      <c r="DTI408" s="49"/>
      <c r="DTJ408" s="49"/>
      <c r="DTK408" s="49"/>
      <c r="DTL408" s="49"/>
      <c r="DTM408" s="49"/>
      <c r="DTN408" s="49"/>
      <c r="DTO408" s="49"/>
      <c r="DTP408" s="49"/>
      <c r="DTQ408" s="49"/>
      <c r="DTR408" s="49"/>
      <c r="DTS408" s="49"/>
      <c r="DTT408" s="49"/>
      <c r="DTU408" s="49"/>
      <c r="DTV408" s="49"/>
      <c r="DTW408" s="49"/>
      <c r="DTX408" s="49"/>
      <c r="DTY408" s="49"/>
      <c r="DTZ408" s="49"/>
      <c r="DUA408" s="49"/>
      <c r="DUB408" s="49"/>
      <c r="DUC408" s="49"/>
      <c r="DUD408" s="49"/>
      <c r="DUE408" s="49"/>
      <c r="DUF408" s="49"/>
      <c r="DUG408" s="49"/>
      <c r="DUH408" s="49"/>
      <c r="DUI408" s="49"/>
      <c r="DUJ408" s="49"/>
      <c r="DUK408" s="49"/>
      <c r="DUL408" s="49"/>
      <c r="DUM408" s="49"/>
      <c r="DUN408" s="49"/>
      <c r="DUO408" s="49"/>
      <c r="DUP408" s="49"/>
      <c r="DUQ408" s="49"/>
      <c r="DUR408" s="49"/>
      <c r="DUS408" s="49"/>
      <c r="DUT408" s="49"/>
      <c r="DUU408" s="49"/>
      <c r="DUV408" s="49"/>
      <c r="DUW408" s="49"/>
      <c r="DUX408" s="49"/>
      <c r="DUY408" s="49"/>
      <c r="DUZ408" s="49"/>
      <c r="DVA408" s="49"/>
      <c r="DVB408" s="49"/>
      <c r="DVC408" s="49"/>
      <c r="DVD408" s="49"/>
      <c r="DVE408" s="49"/>
      <c r="DVF408" s="49"/>
      <c r="DVG408" s="49"/>
      <c r="DVH408" s="49"/>
      <c r="DVI408" s="49"/>
      <c r="DVJ408" s="49"/>
      <c r="DVK408" s="49"/>
      <c r="DVL408" s="49"/>
      <c r="DVM408" s="49"/>
      <c r="DVN408" s="49"/>
      <c r="DVO408" s="49"/>
      <c r="DVP408" s="49"/>
      <c r="DVQ408" s="49"/>
      <c r="DVR408" s="49"/>
      <c r="DVS408" s="49"/>
      <c r="DVT408" s="49"/>
      <c r="DVU408" s="49"/>
      <c r="DVV408" s="49"/>
      <c r="DVW408" s="49"/>
      <c r="DVX408" s="49"/>
      <c r="DVY408" s="49"/>
      <c r="DVZ408" s="49"/>
      <c r="DWA408" s="49"/>
      <c r="DWB408" s="49"/>
      <c r="DWC408" s="49"/>
      <c r="DWD408" s="49"/>
      <c r="DWE408" s="49"/>
      <c r="DWF408" s="49"/>
      <c r="DWG408" s="49"/>
      <c r="DWH408" s="49"/>
      <c r="DWI408" s="49"/>
      <c r="DWJ408" s="49"/>
      <c r="DWK408" s="49"/>
      <c r="DWL408" s="49"/>
      <c r="DWM408" s="49"/>
      <c r="DWN408" s="49"/>
      <c r="DWO408" s="49"/>
      <c r="DWP408" s="49"/>
      <c r="DWQ408" s="49"/>
      <c r="DWR408" s="49"/>
      <c r="DWS408" s="49"/>
      <c r="DWT408" s="49"/>
      <c r="DWU408" s="49"/>
      <c r="DWV408" s="49"/>
      <c r="DWW408" s="49"/>
      <c r="DWX408" s="49"/>
      <c r="DWY408" s="49"/>
      <c r="DWZ408" s="49"/>
      <c r="DXA408" s="49"/>
      <c r="DXB408" s="49"/>
      <c r="DXC408" s="49"/>
      <c r="DXD408" s="49"/>
      <c r="DXE408" s="49"/>
      <c r="DXF408" s="49"/>
      <c r="DXG408" s="49"/>
      <c r="DXH408" s="49"/>
      <c r="DXI408" s="49"/>
      <c r="DXJ408" s="49"/>
      <c r="DXK408" s="49"/>
      <c r="DXL408" s="49"/>
      <c r="DXM408" s="49"/>
      <c r="DXN408" s="49"/>
      <c r="DXO408" s="49"/>
      <c r="DXP408" s="49"/>
      <c r="DXQ408" s="49"/>
      <c r="DXR408" s="49"/>
      <c r="DXS408" s="49"/>
      <c r="DXT408" s="49"/>
      <c r="DXU408" s="49"/>
      <c r="DXV408" s="49"/>
      <c r="DXW408" s="49"/>
      <c r="DXX408" s="49"/>
      <c r="DXY408" s="49"/>
      <c r="DXZ408" s="49"/>
      <c r="DYA408" s="49"/>
      <c r="DYB408" s="49"/>
      <c r="DYC408" s="49"/>
      <c r="DYD408" s="49"/>
      <c r="DYE408" s="49"/>
      <c r="DYF408" s="49"/>
      <c r="DYG408" s="49"/>
      <c r="DYH408" s="49"/>
      <c r="DYI408" s="49"/>
      <c r="DYJ408" s="49"/>
      <c r="DYK408" s="49"/>
      <c r="DYL408" s="49"/>
      <c r="DYM408" s="49"/>
      <c r="DYN408" s="49"/>
      <c r="DYO408" s="49"/>
      <c r="DYP408" s="49"/>
      <c r="DYQ408" s="49"/>
      <c r="DYR408" s="49"/>
      <c r="DYS408" s="49"/>
      <c r="DYT408" s="49"/>
      <c r="DYU408" s="49"/>
      <c r="DYV408" s="49"/>
      <c r="DYW408" s="49"/>
      <c r="DYX408" s="49"/>
      <c r="DYY408" s="49"/>
      <c r="DYZ408" s="49"/>
      <c r="DZA408" s="49"/>
      <c r="DZB408" s="49"/>
      <c r="DZC408" s="49"/>
      <c r="DZD408" s="49"/>
      <c r="DZE408" s="49"/>
      <c r="DZF408" s="49"/>
      <c r="DZG408" s="49"/>
      <c r="DZH408" s="49"/>
      <c r="DZI408" s="49"/>
      <c r="DZJ408" s="49"/>
      <c r="DZK408" s="49"/>
      <c r="DZL408" s="49"/>
      <c r="DZM408" s="49"/>
      <c r="DZN408" s="49"/>
      <c r="DZO408" s="49"/>
      <c r="DZP408" s="49"/>
      <c r="DZQ408" s="49"/>
      <c r="DZR408" s="49"/>
      <c r="DZS408" s="49"/>
      <c r="DZT408" s="49"/>
      <c r="DZU408" s="49"/>
      <c r="DZV408" s="49"/>
      <c r="DZW408" s="49"/>
      <c r="DZX408" s="49"/>
      <c r="DZY408" s="49"/>
      <c r="DZZ408" s="49"/>
      <c r="EAA408" s="49"/>
      <c r="EAB408" s="49"/>
      <c r="EAC408" s="49"/>
      <c r="EAD408" s="49"/>
      <c r="EAE408" s="49"/>
      <c r="EAF408" s="49"/>
      <c r="EAG408" s="49"/>
      <c r="EAH408" s="49"/>
      <c r="EAI408" s="49"/>
      <c r="EAJ408" s="49"/>
      <c r="EAK408" s="49"/>
      <c r="EAL408" s="49"/>
      <c r="EAM408" s="49"/>
      <c r="EAN408" s="49"/>
      <c r="EAO408" s="49"/>
      <c r="EAP408" s="49"/>
      <c r="EAQ408" s="49"/>
      <c r="EAR408" s="49"/>
      <c r="EAS408" s="49"/>
      <c r="EAT408" s="49"/>
      <c r="EAU408" s="49"/>
      <c r="EAV408" s="49"/>
      <c r="EAW408" s="49"/>
      <c r="EAX408" s="49"/>
      <c r="EAY408" s="49"/>
      <c r="EAZ408" s="49"/>
      <c r="EBA408" s="49"/>
      <c r="EBB408" s="49"/>
      <c r="EBC408" s="49"/>
      <c r="EBD408" s="49"/>
      <c r="EBE408" s="49"/>
      <c r="EBF408" s="49"/>
      <c r="EBG408" s="49"/>
      <c r="EBH408" s="49"/>
      <c r="EBI408" s="49"/>
      <c r="EBJ408" s="49"/>
      <c r="EBK408" s="49"/>
      <c r="EBL408" s="49"/>
      <c r="EBM408" s="49"/>
      <c r="EBN408" s="49"/>
      <c r="EBO408" s="49"/>
      <c r="EBP408" s="49"/>
      <c r="EBQ408" s="49"/>
      <c r="EBR408" s="49"/>
      <c r="EBS408" s="49"/>
      <c r="EBT408" s="49"/>
      <c r="EBU408" s="49"/>
      <c r="EBV408" s="49"/>
      <c r="EBW408" s="49"/>
      <c r="EBX408" s="49"/>
      <c r="EBY408" s="49"/>
      <c r="EBZ408" s="49"/>
      <c r="ECA408" s="49"/>
      <c r="ECB408" s="49"/>
      <c r="ECC408" s="49"/>
      <c r="ECD408" s="49"/>
      <c r="ECE408" s="49"/>
      <c r="ECF408" s="49"/>
      <c r="ECG408" s="49"/>
      <c r="ECH408" s="49"/>
      <c r="ECI408" s="49"/>
      <c r="ECJ408" s="49"/>
      <c r="ECK408" s="49"/>
      <c r="ECL408" s="49"/>
      <c r="ECM408" s="49"/>
      <c r="ECN408" s="49"/>
      <c r="ECO408" s="49"/>
      <c r="ECP408" s="49"/>
      <c r="ECQ408" s="49"/>
      <c r="ECR408" s="49"/>
      <c r="ECS408" s="49"/>
      <c r="ECT408" s="49"/>
      <c r="ECU408" s="49"/>
      <c r="ECV408" s="49"/>
      <c r="ECW408" s="49"/>
      <c r="ECX408" s="49"/>
      <c r="ECY408" s="49"/>
      <c r="ECZ408" s="49"/>
      <c r="EDA408" s="49"/>
      <c r="EDB408" s="49"/>
      <c r="EDC408" s="49"/>
      <c r="EDD408" s="49"/>
      <c r="EDE408" s="49"/>
      <c r="EDF408" s="49"/>
      <c r="EDG408" s="49"/>
      <c r="EDH408" s="49"/>
      <c r="EDI408" s="49"/>
      <c r="EDJ408" s="49"/>
      <c r="EDK408" s="49"/>
      <c r="EDL408" s="49"/>
      <c r="EDM408" s="49"/>
      <c r="EDN408" s="49"/>
      <c r="EDO408" s="49"/>
      <c r="EDP408" s="49"/>
      <c r="EDQ408" s="49"/>
      <c r="EDR408" s="49"/>
      <c r="EDS408" s="49"/>
      <c r="EDT408" s="49"/>
      <c r="EDU408" s="49"/>
      <c r="EDV408" s="49"/>
      <c r="EDW408" s="49"/>
      <c r="EDX408" s="49"/>
      <c r="EDY408" s="49"/>
      <c r="EDZ408" s="49"/>
      <c r="EEA408" s="49"/>
      <c r="EEB408" s="49"/>
      <c r="EEC408" s="49"/>
      <c r="EED408" s="49"/>
      <c r="EEE408" s="49"/>
      <c r="EEF408" s="49"/>
      <c r="EEG408" s="49"/>
      <c r="EEH408" s="49"/>
      <c r="EEI408" s="49"/>
      <c r="EEJ408" s="49"/>
      <c r="EEK408" s="49"/>
      <c r="EEL408" s="49"/>
      <c r="EEM408" s="49"/>
      <c r="EEN408" s="49"/>
      <c r="EEO408" s="49"/>
      <c r="EEP408" s="49"/>
      <c r="EEQ408" s="49"/>
      <c r="EER408" s="49"/>
      <c r="EES408" s="49"/>
      <c r="EET408" s="49"/>
      <c r="EEU408" s="49"/>
      <c r="EEV408" s="49"/>
      <c r="EEW408" s="49"/>
      <c r="EEX408" s="49"/>
      <c r="EEY408" s="49"/>
      <c r="EEZ408" s="49"/>
      <c r="EFA408" s="49"/>
      <c r="EFB408" s="49"/>
      <c r="EFC408" s="49"/>
      <c r="EFD408" s="49"/>
      <c r="EFE408" s="49"/>
      <c r="EFF408" s="49"/>
      <c r="EFG408" s="49"/>
      <c r="EFH408" s="49"/>
      <c r="EFI408" s="49"/>
      <c r="EFJ408" s="49"/>
      <c r="EFK408" s="49"/>
      <c r="EFL408" s="49"/>
      <c r="EFM408" s="49"/>
      <c r="EFN408" s="49"/>
      <c r="EFO408" s="49"/>
      <c r="EFP408" s="49"/>
      <c r="EFQ408" s="49"/>
      <c r="EFR408" s="49"/>
      <c r="EFS408" s="49"/>
      <c r="EFT408" s="49"/>
      <c r="EFU408" s="49"/>
      <c r="EFV408" s="49"/>
      <c r="EFW408" s="49"/>
      <c r="EFX408" s="49"/>
      <c r="EFY408" s="49"/>
      <c r="EFZ408" s="49"/>
      <c r="EGA408" s="49"/>
      <c r="EGB408" s="49"/>
      <c r="EGC408" s="49"/>
      <c r="EGD408" s="49"/>
      <c r="EGE408" s="49"/>
      <c r="EGF408" s="49"/>
      <c r="EGG408" s="49"/>
      <c r="EGH408" s="49"/>
      <c r="EGI408" s="49"/>
      <c r="EGJ408" s="49"/>
      <c r="EGK408" s="49"/>
      <c r="EGL408" s="49"/>
      <c r="EGM408" s="49"/>
      <c r="EGN408" s="49"/>
      <c r="EGO408" s="49"/>
      <c r="EGP408" s="49"/>
      <c r="EGQ408" s="49"/>
      <c r="EGR408" s="49"/>
      <c r="EGS408" s="49"/>
      <c r="EGT408" s="49"/>
      <c r="EGU408" s="49"/>
      <c r="EGV408" s="49"/>
      <c r="EGW408" s="49"/>
      <c r="EGX408" s="49"/>
      <c r="EGY408" s="49"/>
      <c r="EGZ408" s="49"/>
      <c r="EHA408" s="49"/>
      <c r="EHB408" s="49"/>
      <c r="EHC408" s="49"/>
      <c r="EHD408" s="49"/>
      <c r="EHE408" s="49"/>
      <c r="EHF408" s="49"/>
      <c r="EHG408" s="49"/>
      <c r="EHH408" s="49"/>
      <c r="EHI408" s="49"/>
      <c r="EHJ408" s="49"/>
      <c r="EHK408" s="49"/>
      <c r="EHL408" s="49"/>
      <c r="EHM408" s="49"/>
      <c r="EHN408" s="49"/>
      <c r="EHO408" s="49"/>
      <c r="EHP408" s="49"/>
      <c r="EHQ408" s="49"/>
      <c r="EHR408" s="49"/>
      <c r="EHS408" s="49"/>
      <c r="EHT408" s="49"/>
      <c r="EHU408" s="49"/>
      <c r="EHV408" s="49"/>
      <c r="EHW408" s="49"/>
      <c r="EHX408" s="49"/>
      <c r="EHY408" s="49"/>
      <c r="EHZ408" s="49"/>
      <c r="EIA408" s="49"/>
      <c r="EIB408" s="49"/>
      <c r="EIC408" s="49"/>
      <c r="EID408" s="49"/>
      <c r="EIE408" s="49"/>
      <c r="EIF408" s="49"/>
      <c r="EIG408" s="49"/>
      <c r="EIH408" s="49"/>
      <c r="EII408" s="49"/>
      <c r="EIJ408" s="49"/>
      <c r="EIK408" s="49"/>
      <c r="EIL408" s="49"/>
      <c r="EIM408" s="49"/>
      <c r="EIN408" s="49"/>
      <c r="EIO408" s="49"/>
      <c r="EIP408" s="49"/>
      <c r="EIQ408" s="49"/>
      <c r="EIR408" s="49"/>
      <c r="EIS408" s="49"/>
      <c r="EIT408" s="49"/>
      <c r="EIU408" s="49"/>
      <c r="EIV408" s="49"/>
      <c r="EIW408" s="49"/>
      <c r="EIX408" s="49"/>
      <c r="EIY408" s="49"/>
      <c r="EIZ408" s="49"/>
      <c r="EJA408" s="49"/>
      <c r="EJB408" s="49"/>
      <c r="EJC408" s="49"/>
      <c r="EJD408" s="49"/>
      <c r="EJE408" s="49"/>
      <c r="EJF408" s="49"/>
      <c r="EJG408" s="49"/>
      <c r="EJH408" s="49"/>
      <c r="EJI408" s="49"/>
      <c r="EJJ408" s="49"/>
      <c r="EJK408" s="49"/>
      <c r="EJL408" s="49"/>
      <c r="EJM408" s="49"/>
      <c r="EJN408" s="49"/>
      <c r="EJO408" s="49"/>
      <c r="EJP408" s="49"/>
      <c r="EJQ408" s="49"/>
      <c r="EJR408" s="49"/>
      <c r="EJS408" s="49"/>
      <c r="EJT408" s="49"/>
      <c r="EJU408" s="49"/>
      <c r="EJV408" s="49"/>
      <c r="EJW408" s="49"/>
      <c r="EJX408" s="49"/>
      <c r="EJY408" s="49"/>
      <c r="EJZ408" s="49"/>
      <c r="EKA408" s="49"/>
      <c r="EKB408" s="49"/>
      <c r="EKC408" s="49"/>
      <c r="EKD408" s="49"/>
      <c r="EKE408" s="49"/>
      <c r="EKF408" s="49"/>
      <c r="EKG408" s="49"/>
      <c r="EKH408" s="49"/>
      <c r="EKI408" s="49"/>
      <c r="EKJ408" s="49"/>
      <c r="EKK408" s="49"/>
      <c r="EKL408" s="49"/>
      <c r="EKM408" s="49"/>
      <c r="EKN408" s="49"/>
      <c r="EKO408" s="49"/>
      <c r="EKP408" s="49"/>
      <c r="EKQ408" s="49"/>
      <c r="EKR408" s="49"/>
      <c r="EKS408" s="49"/>
      <c r="EKT408" s="49"/>
      <c r="EKU408" s="49"/>
      <c r="EKV408" s="49"/>
      <c r="EKW408" s="49"/>
      <c r="EKX408" s="49"/>
      <c r="EKY408" s="49"/>
      <c r="EKZ408" s="49"/>
      <c r="ELA408" s="49"/>
      <c r="ELB408" s="49"/>
      <c r="ELC408" s="49"/>
      <c r="ELD408" s="49"/>
      <c r="ELE408" s="49"/>
      <c r="ELF408" s="49"/>
      <c r="ELG408" s="49"/>
      <c r="ELH408" s="49"/>
      <c r="ELI408" s="49"/>
      <c r="ELJ408" s="49"/>
      <c r="ELK408" s="49"/>
      <c r="ELL408" s="49"/>
      <c r="ELM408" s="49"/>
      <c r="ELN408" s="49"/>
      <c r="ELO408" s="49"/>
      <c r="ELP408" s="49"/>
      <c r="ELQ408" s="49"/>
      <c r="ELR408" s="49"/>
      <c r="ELS408" s="49"/>
      <c r="ELT408" s="49"/>
      <c r="ELU408" s="49"/>
      <c r="ELV408" s="49"/>
      <c r="ELW408" s="49"/>
      <c r="ELX408" s="49"/>
      <c r="ELY408" s="49"/>
      <c r="ELZ408" s="49"/>
      <c r="EMA408" s="49"/>
      <c r="EMB408" s="49"/>
      <c r="EMC408" s="49"/>
      <c r="EMD408" s="49"/>
      <c r="EME408" s="49"/>
      <c r="EMF408" s="49"/>
      <c r="EMG408" s="49"/>
      <c r="EMH408" s="49"/>
      <c r="EMI408" s="49"/>
      <c r="EMJ408" s="49"/>
      <c r="EMK408" s="49"/>
      <c r="EML408" s="49"/>
      <c r="EMM408" s="49"/>
      <c r="EMN408" s="49"/>
      <c r="EMO408" s="49"/>
      <c r="EMP408" s="49"/>
      <c r="EMQ408" s="49"/>
      <c r="EMR408" s="49"/>
      <c r="EMS408" s="49"/>
      <c r="EMT408" s="49"/>
      <c r="EMU408" s="49"/>
      <c r="EMV408" s="49"/>
      <c r="EMW408" s="49"/>
      <c r="EMX408" s="49"/>
      <c r="EMY408" s="49"/>
      <c r="EMZ408" s="49"/>
      <c r="ENA408" s="49"/>
      <c r="ENB408" s="49"/>
      <c r="ENC408" s="49"/>
      <c r="END408" s="49"/>
      <c r="ENE408" s="49"/>
      <c r="ENF408" s="49"/>
      <c r="ENG408" s="49"/>
      <c r="ENH408" s="49"/>
      <c r="ENI408" s="49"/>
      <c r="ENJ408" s="49"/>
      <c r="ENK408" s="49"/>
      <c r="ENL408" s="49"/>
      <c r="ENM408" s="49"/>
      <c r="ENN408" s="49"/>
      <c r="ENO408" s="49"/>
      <c r="ENP408" s="49"/>
      <c r="ENQ408" s="49"/>
      <c r="ENR408" s="49"/>
      <c r="ENS408" s="49"/>
      <c r="ENT408" s="49"/>
      <c r="ENU408" s="49"/>
      <c r="ENV408" s="49"/>
      <c r="ENW408" s="49"/>
      <c r="ENX408" s="49"/>
      <c r="ENY408" s="49"/>
      <c r="ENZ408" s="49"/>
      <c r="EOA408" s="49"/>
      <c r="EOB408" s="49"/>
      <c r="EOC408" s="49"/>
      <c r="EOD408" s="49"/>
      <c r="EOE408" s="49"/>
      <c r="EOF408" s="49"/>
      <c r="EOG408" s="49"/>
      <c r="EOH408" s="49"/>
      <c r="EOI408" s="49"/>
      <c r="EOJ408" s="49"/>
      <c r="EOK408" s="49"/>
      <c r="EOL408" s="49"/>
      <c r="EOM408" s="49"/>
      <c r="EON408" s="49"/>
      <c r="EOO408" s="49"/>
      <c r="EOP408" s="49"/>
      <c r="EOQ408" s="49"/>
      <c r="EOR408" s="49"/>
      <c r="EOS408" s="49"/>
      <c r="EOT408" s="49"/>
      <c r="EOU408" s="49"/>
      <c r="EOV408" s="49"/>
      <c r="EOW408" s="49"/>
      <c r="EOX408" s="49"/>
      <c r="EOY408" s="49"/>
      <c r="EOZ408" s="49"/>
      <c r="EPA408" s="49"/>
      <c r="EPB408" s="49"/>
      <c r="EPC408" s="49"/>
      <c r="EPD408" s="49"/>
      <c r="EPE408" s="49"/>
      <c r="EPF408" s="49"/>
      <c r="EPG408" s="49"/>
      <c r="EPH408" s="49"/>
      <c r="EPI408" s="49"/>
      <c r="EPJ408" s="49"/>
      <c r="EPK408" s="49"/>
      <c r="EPL408" s="49"/>
      <c r="EPM408" s="49"/>
      <c r="EPN408" s="49"/>
      <c r="EPO408" s="49"/>
      <c r="EPP408" s="49"/>
      <c r="EPQ408" s="49"/>
      <c r="EPR408" s="49"/>
      <c r="EPS408" s="49"/>
      <c r="EPT408" s="49"/>
      <c r="EPU408" s="49"/>
      <c r="EPV408" s="49"/>
      <c r="EPW408" s="49"/>
      <c r="EPX408" s="49"/>
      <c r="EPY408" s="49"/>
      <c r="EPZ408" s="49"/>
      <c r="EQA408" s="49"/>
      <c r="EQB408" s="49"/>
      <c r="EQC408" s="49"/>
      <c r="EQD408" s="49"/>
      <c r="EQE408" s="49"/>
      <c r="EQF408" s="49"/>
      <c r="EQG408" s="49"/>
      <c r="EQH408" s="49"/>
      <c r="EQI408" s="49"/>
      <c r="EQJ408" s="49"/>
      <c r="EQK408" s="49"/>
      <c r="EQL408" s="49"/>
      <c r="EQM408" s="49"/>
      <c r="EQN408" s="49"/>
      <c r="EQO408" s="49"/>
      <c r="EQP408" s="49"/>
      <c r="EQQ408" s="49"/>
      <c r="EQR408" s="49"/>
      <c r="EQS408" s="49"/>
      <c r="EQT408" s="49"/>
      <c r="EQU408" s="49"/>
      <c r="EQV408" s="49"/>
      <c r="EQW408" s="49"/>
      <c r="EQX408" s="49"/>
      <c r="EQY408" s="49"/>
      <c r="EQZ408" s="49"/>
      <c r="ERA408" s="49"/>
      <c r="ERB408" s="49"/>
      <c r="ERC408" s="49"/>
      <c r="ERD408" s="49"/>
      <c r="ERE408" s="49"/>
      <c r="ERF408" s="49"/>
      <c r="ERG408" s="49"/>
      <c r="ERH408" s="49"/>
      <c r="ERI408" s="49"/>
      <c r="ERJ408" s="49"/>
      <c r="ERK408" s="49"/>
      <c r="ERL408" s="49"/>
      <c r="ERM408" s="49"/>
      <c r="ERN408" s="49"/>
      <c r="ERO408" s="49"/>
      <c r="ERP408" s="49"/>
      <c r="ERQ408" s="49"/>
      <c r="ERR408" s="49"/>
      <c r="ERS408" s="49"/>
      <c r="ERT408" s="49"/>
      <c r="ERU408" s="49"/>
      <c r="ERV408" s="49"/>
      <c r="ERW408" s="49"/>
      <c r="ERX408" s="49"/>
      <c r="ERY408" s="49"/>
      <c r="ERZ408" s="49"/>
      <c r="ESA408" s="49"/>
      <c r="ESB408" s="49"/>
      <c r="ESC408" s="49"/>
      <c r="ESD408" s="49"/>
      <c r="ESE408" s="49"/>
      <c r="ESF408" s="49"/>
      <c r="ESG408" s="49"/>
      <c r="ESH408" s="49"/>
      <c r="ESI408" s="49"/>
      <c r="ESJ408" s="49"/>
      <c r="ESK408" s="49"/>
      <c r="ESL408" s="49"/>
      <c r="ESM408" s="49"/>
      <c r="ESN408" s="49"/>
      <c r="ESO408" s="49"/>
      <c r="ESP408" s="49"/>
      <c r="ESQ408" s="49"/>
      <c r="ESR408" s="49"/>
      <c r="ESS408" s="49"/>
      <c r="EST408" s="49"/>
      <c r="ESU408" s="49"/>
      <c r="ESV408" s="49"/>
      <c r="ESW408" s="49"/>
      <c r="ESX408" s="49"/>
      <c r="ESY408" s="49"/>
      <c r="ESZ408" s="49"/>
      <c r="ETA408" s="49"/>
      <c r="ETB408" s="49"/>
      <c r="ETC408" s="49"/>
      <c r="ETD408" s="49"/>
      <c r="ETE408" s="49"/>
      <c r="ETF408" s="49"/>
      <c r="ETG408" s="49"/>
      <c r="ETH408" s="49"/>
      <c r="ETI408" s="49"/>
      <c r="ETJ408" s="49"/>
      <c r="ETK408" s="49"/>
      <c r="ETL408" s="49"/>
      <c r="ETM408" s="49"/>
      <c r="ETN408" s="49"/>
      <c r="ETO408" s="49"/>
      <c r="ETP408" s="49"/>
      <c r="ETQ408" s="49"/>
      <c r="ETR408" s="49"/>
      <c r="ETS408" s="49"/>
      <c r="ETT408" s="49"/>
      <c r="ETU408" s="49"/>
      <c r="ETV408" s="49"/>
      <c r="ETW408" s="49"/>
      <c r="ETX408" s="49"/>
      <c r="ETY408" s="49"/>
      <c r="ETZ408" s="49"/>
      <c r="EUA408" s="49"/>
      <c r="EUB408" s="49"/>
      <c r="EUC408" s="49"/>
      <c r="EUD408" s="49"/>
      <c r="EUE408" s="49"/>
      <c r="EUF408" s="49"/>
      <c r="EUG408" s="49"/>
      <c r="EUH408" s="49"/>
      <c r="EUI408" s="49"/>
      <c r="EUJ408" s="49"/>
      <c r="EUK408" s="49"/>
      <c r="EUL408" s="49"/>
      <c r="EUM408" s="49"/>
      <c r="EUN408" s="49"/>
      <c r="EUO408" s="49"/>
      <c r="EUP408" s="49"/>
      <c r="EUQ408" s="49"/>
      <c r="EUR408" s="49"/>
      <c r="EUS408" s="49"/>
      <c r="EUT408" s="49"/>
      <c r="EUU408" s="49"/>
      <c r="EUV408" s="49"/>
      <c r="EUW408" s="49"/>
      <c r="EUX408" s="49"/>
      <c r="EUY408" s="49"/>
      <c r="EUZ408" s="49"/>
      <c r="EVA408" s="49"/>
      <c r="EVB408" s="49"/>
      <c r="EVC408" s="49"/>
      <c r="EVD408" s="49"/>
      <c r="EVE408" s="49"/>
      <c r="EVF408" s="49"/>
      <c r="EVG408" s="49"/>
      <c r="EVH408" s="49"/>
      <c r="EVI408" s="49"/>
      <c r="EVJ408" s="49"/>
      <c r="EVK408" s="49"/>
      <c r="EVL408" s="49"/>
      <c r="EVM408" s="49"/>
      <c r="EVN408" s="49"/>
      <c r="EVO408" s="49"/>
      <c r="EVP408" s="49"/>
      <c r="EVQ408" s="49"/>
      <c r="EVR408" s="49"/>
      <c r="EVS408" s="49"/>
      <c r="EVT408" s="49"/>
      <c r="EVU408" s="49"/>
      <c r="EVV408" s="49"/>
      <c r="EVW408" s="49"/>
      <c r="EVX408" s="49"/>
      <c r="EVY408" s="49"/>
      <c r="EVZ408" s="49"/>
      <c r="EWA408" s="49"/>
      <c r="EWB408" s="49"/>
      <c r="EWC408" s="49"/>
      <c r="EWD408" s="49"/>
      <c r="EWE408" s="49"/>
      <c r="EWF408" s="49"/>
      <c r="EWG408" s="49"/>
      <c r="EWH408" s="49"/>
      <c r="EWI408" s="49"/>
      <c r="EWJ408" s="49"/>
      <c r="EWK408" s="49"/>
      <c r="EWL408" s="49"/>
      <c r="EWM408" s="49"/>
      <c r="EWN408" s="49"/>
      <c r="EWO408" s="49"/>
      <c r="EWP408" s="49"/>
      <c r="EWQ408" s="49"/>
      <c r="EWR408" s="49"/>
      <c r="EWS408" s="49"/>
      <c r="EWT408" s="49"/>
      <c r="EWU408" s="49"/>
      <c r="EWV408" s="49"/>
      <c r="EWW408" s="49"/>
      <c r="EWX408" s="49"/>
      <c r="EWY408" s="49"/>
      <c r="EWZ408" s="49"/>
      <c r="EXA408" s="49"/>
      <c r="EXB408" s="49"/>
      <c r="EXC408" s="49"/>
      <c r="EXD408" s="49"/>
      <c r="EXE408" s="49"/>
      <c r="EXF408" s="49"/>
      <c r="EXG408" s="49"/>
      <c r="EXH408" s="49"/>
      <c r="EXI408" s="49"/>
      <c r="EXJ408" s="49"/>
      <c r="EXK408" s="49"/>
      <c r="EXL408" s="49"/>
      <c r="EXM408" s="49"/>
      <c r="EXN408" s="49"/>
      <c r="EXO408" s="49"/>
      <c r="EXP408" s="49"/>
      <c r="EXQ408" s="49"/>
      <c r="EXR408" s="49"/>
      <c r="EXS408" s="49"/>
      <c r="EXT408" s="49"/>
      <c r="EXU408" s="49"/>
      <c r="EXV408" s="49"/>
      <c r="EXW408" s="49"/>
      <c r="EXX408" s="49"/>
      <c r="EXY408" s="49"/>
      <c r="EXZ408" s="49"/>
      <c r="EYA408" s="49"/>
      <c r="EYB408" s="49"/>
      <c r="EYC408" s="49"/>
      <c r="EYD408" s="49"/>
      <c r="EYE408" s="49"/>
      <c r="EYF408" s="49"/>
      <c r="EYG408" s="49"/>
      <c r="EYH408" s="49"/>
      <c r="EYI408" s="49"/>
      <c r="EYJ408" s="49"/>
      <c r="EYK408" s="49"/>
      <c r="EYL408" s="49"/>
      <c r="EYM408" s="49"/>
      <c r="EYN408" s="49"/>
      <c r="EYO408" s="49"/>
      <c r="EYP408" s="49"/>
      <c r="EYQ408" s="49"/>
      <c r="EYR408" s="49"/>
      <c r="EYS408" s="49"/>
      <c r="EYT408" s="49"/>
      <c r="EYU408" s="49"/>
      <c r="EYV408" s="49"/>
      <c r="EYW408" s="49"/>
      <c r="EYX408" s="49"/>
      <c r="EYY408" s="49"/>
      <c r="EYZ408" s="49"/>
      <c r="EZA408" s="49"/>
      <c r="EZB408" s="49"/>
      <c r="EZC408" s="49"/>
      <c r="EZD408" s="49"/>
      <c r="EZE408" s="49"/>
      <c r="EZF408" s="49"/>
      <c r="EZG408" s="49"/>
      <c r="EZH408" s="49"/>
      <c r="EZI408" s="49"/>
      <c r="EZJ408" s="49"/>
      <c r="EZK408" s="49"/>
      <c r="EZL408" s="49"/>
      <c r="EZM408" s="49"/>
      <c r="EZN408" s="49"/>
      <c r="EZO408" s="49"/>
      <c r="EZP408" s="49"/>
      <c r="EZQ408" s="49"/>
      <c r="EZR408" s="49"/>
      <c r="EZS408" s="49"/>
      <c r="EZT408" s="49"/>
      <c r="EZU408" s="49"/>
      <c r="EZV408" s="49"/>
      <c r="EZW408" s="49"/>
      <c r="EZX408" s="49"/>
      <c r="EZY408" s="49"/>
      <c r="EZZ408" s="49"/>
      <c r="FAA408" s="49"/>
      <c r="FAB408" s="49"/>
      <c r="FAC408" s="49"/>
      <c r="FAD408" s="49"/>
      <c r="FAE408" s="49"/>
      <c r="FAF408" s="49"/>
      <c r="FAG408" s="49"/>
      <c r="FAH408" s="49"/>
      <c r="FAI408" s="49"/>
      <c r="FAJ408" s="49"/>
      <c r="FAK408" s="49"/>
      <c r="FAL408" s="49"/>
      <c r="FAM408" s="49"/>
      <c r="FAN408" s="49"/>
      <c r="FAO408" s="49"/>
      <c r="FAP408" s="49"/>
      <c r="FAQ408" s="49"/>
      <c r="FAR408" s="49"/>
      <c r="FAS408" s="49"/>
      <c r="FAT408" s="49"/>
      <c r="FAU408" s="49"/>
      <c r="FAV408" s="49"/>
      <c r="FAW408" s="49"/>
      <c r="FAX408" s="49"/>
      <c r="FAY408" s="49"/>
      <c r="FAZ408" s="49"/>
      <c r="FBA408" s="49"/>
      <c r="FBB408" s="49"/>
      <c r="FBC408" s="49"/>
      <c r="FBD408" s="49"/>
      <c r="FBE408" s="49"/>
      <c r="FBF408" s="49"/>
      <c r="FBG408" s="49"/>
      <c r="FBH408" s="49"/>
      <c r="FBI408" s="49"/>
      <c r="FBJ408" s="49"/>
      <c r="FBK408" s="49"/>
      <c r="FBL408" s="49"/>
      <c r="FBM408" s="49"/>
      <c r="FBN408" s="49"/>
      <c r="FBO408" s="49"/>
      <c r="FBP408" s="49"/>
      <c r="FBQ408" s="49"/>
      <c r="FBR408" s="49"/>
      <c r="FBS408" s="49"/>
      <c r="FBT408" s="49"/>
      <c r="FBU408" s="49"/>
      <c r="FBV408" s="49"/>
      <c r="FBW408" s="49"/>
      <c r="FBX408" s="49"/>
      <c r="FBY408" s="49"/>
      <c r="FBZ408" s="49"/>
      <c r="FCA408" s="49"/>
      <c r="FCB408" s="49"/>
      <c r="FCC408" s="49"/>
      <c r="FCD408" s="49"/>
      <c r="FCE408" s="49"/>
      <c r="FCF408" s="49"/>
      <c r="FCG408" s="49"/>
      <c r="FCH408" s="49"/>
      <c r="FCI408" s="49"/>
      <c r="FCJ408" s="49"/>
      <c r="FCK408" s="49"/>
      <c r="FCL408" s="49"/>
      <c r="FCM408" s="49"/>
      <c r="FCN408" s="49"/>
      <c r="FCO408" s="49"/>
      <c r="FCP408" s="49"/>
      <c r="FCQ408" s="49"/>
      <c r="FCR408" s="49"/>
      <c r="FCS408" s="49"/>
      <c r="FCT408" s="49"/>
      <c r="FCU408" s="49"/>
      <c r="FCV408" s="49"/>
      <c r="FCW408" s="49"/>
      <c r="FCX408" s="49"/>
      <c r="FCY408" s="49"/>
      <c r="FCZ408" s="49"/>
      <c r="FDA408" s="49"/>
      <c r="FDB408" s="49"/>
      <c r="FDC408" s="49"/>
      <c r="FDD408" s="49"/>
      <c r="FDE408" s="49"/>
      <c r="FDF408" s="49"/>
      <c r="FDG408" s="49"/>
      <c r="FDH408" s="49"/>
      <c r="FDI408" s="49"/>
      <c r="FDJ408" s="49"/>
      <c r="FDK408" s="49"/>
      <c r="FDL408" s="49"/>
      <c r="FDM408" s="49"/>
      <c r="FDN408" s="49"/>
      <c r="FDO408" s="49"/>
      <c r="FDP408" s="49"/>
      <c r="FDQ408" s="49"/>
      <c r="FDR408" s="49"/>
      <c r="FDS408" s="49"/>
      <c r="FDT408" s="49"/>
      <c r="FDU408" s="49"/>
      <c r="FDV408" s="49"/>
      <c r="FDW408" s="49"/>
      <c r="FDX408" s="49"/>
      <c r="FDY408" s="49"/>
      <c r="FDZ408" s="49"/>
      <c r="FEA408" s="49"/>
      <c r="FEB408" s="49"/>
      <c r="FEC408" s="49"/>
      <c r="FED408" s="49"/>
      <c r="FEE408" s="49"/>
      <c r="FEF408" s="49"/>
      <c r="FEG408" s="49"/>
      <c r="FEH408" s="49"/>
      <c r="FEI408" s="49"/>
      <c r="FEJ408" s="49"/>
      <c r="FEK408" s="49"/>
      <c r="FEL408" s="49"/>
      <c r="FEM408" s="49"/>
      <c r="FEN408" s="49"/>
      <c r="FEO408" s="49"/>
      <c r="FEP408" s="49"/>
      <c r="FEQ408" s="49"/>
      <c r="FER408" s="49"/>
      <c r="FES408" s="49"/>
      <c r="FET408" s="49"/>
      <c r="FEU408" s="49"/>
      <c r="FEV408" s="49"/>
      <c r="FEW408" s="49"/>
      <c r="FEX408" s="49"/>
      <c r="FEY408" s="49"/>
      <c r="FEZ408" s="49"/>
      <c r="FFA408" s="49"/>
      <c r="FFB408" s="49"/>
      <c r="FFC408" s="49"/>
      <c r="FFD408" s="49"/>
      <c r="FFE408" s="49"/>
      <c r="FFF408" s="49"/>
      <c r="FFG408" s="49"/>
      <c r="FFH408" s="49"/>
      <c r="FFI408" s="49"/>
      <c r="FFJ408" s="49"/>
      <c r="FFK408" s="49"/>
      <c r="FFL408" s="49"/>
      <c r="FFM408" s="49"/>
      <c r="FFN408" s="49"/>
      <c r="FFO408" s="49"/>
      <c r="FFP408" s="49"/>
      <c r="FFQ408" s="49"/>
      <c r="FFR408" s="49"/>
      <c r="FFS408" s="49"/>
      <c r="FFT408" s="49"/>
      <c r="FFU408" s="49"/>
      <c r="FFV408" s="49"/>
      <c r="FFW408" s="49"/>
      <c r="FFX408" s="49"/>
      <c r="FFY408" s="49"/>
      <c r="FFZ408" s="49"/>
      <c r="FGA408" s="49"/>
      <c r="FGB408" s="49"/>
      <c r="FGC408" s="49"/>
      <c r="FGD408" s="49"/>
      <c r="FGE408" s="49"/>
      <c r="FGF408" s="49"/>
      <c r="FGG408" s="49"/>
      <c r="FGH408" s="49"/>
      <c r="FGI408" s="49"/>
      <c r="FGJ408" s="49"/>
      <c r="FGK408" s="49"/>
      <c r="FGL408" s="49"/>
      <c r="FGM408" s="49"/>
      <c r="FGN408" s="49"/>
      <c r="FGO408" s="49"/>
      <c r="FGP408" s="49"/>
      <c r="FGQ408" s="49"/>
      <c r="FGR408" s="49"/>
      <c r="FGS408" s="49"/>
      <c r="FGT408" s="49"/>
      <c r="FGU408" s="49"/>
      <c r="FGV408" s="49"/>
      <c r="FGW408" s="49"/>
      <c r="FGX408" s="49"/>
      <c r="FGY408" s="49"/>
      <c r="FGZ408" s="49"/>
      <c r="FHA408" s="49"/>
      <c r="FHB408" s="49"/>
      <c r="FHC408" s="49"/>
      <c r="FHD408" s="49"/>
      <c r="FHE408" s="49"/>
      <c r="FHF408" s="49"/>
      <c r="FHG408" s="49"/>
      <c r="FHH408" s="49"/>
      <c r="FHI408" s="49"/>
      <c r="FHJ408" s="49"/>
      <c r="FHK408" s="49"/>
      <c r="FHL408" s="49"/>
      <c r="FHM408" s="49"/>
      <c r="FHN408" s="49"/>
      <c r="FHO408" s="49"/>
      <c r="FHP408" s="49"/>
      <c r="FHQ408" s="49"/>
      <c r="FHR408" s="49"/>
      <c r="FHS408" s="49"/>
      <c r="FHT408" s="49"/>
      <c r="FHU408" s="49"/>
      <c r="FHV408" s="49"/>
      <c r="FHW408" s="49"/>
      <c r="FHX408" s="49"/>
      <c r="FHY408" s="49"/>
      <c r="FHZ408" s="49"/>
      <c r="FIA408" s="49"/>
      <c r="FIB408" s="49"/>
      <c r="FIC408" s="49"/>
      <c r="FID408" s="49"/>
      <c r="FIE408" s="49"/>
      <c r="FIF408" s="49"/>
      <c r="FIG408" s="49"/>
      <c r="FIH408" s="49"/>
      <c r="FII408" s="49"/>
      <c r="FIJ408" s="49"/>
      <c r="FIK408" s="49"/>
      <c r="FIL408" s="49"/>
      <c r="FIM408" s="49"/>
      <c r="FIN408" s="49"/>
      <c r="FIO408" s="49"/>
      <c r="FIP408" s="49"/>
      <c r="FIQ408" s="49"/>
      <c r="FIR408" s="49"/>
      <c r="FIS408" s="49"/>
      <c r="FIT408" s="49"/>
      <c r="FIU408" s="49"/>
      <c r="FIV408" s="49"/>
      <c r="FIW408" s="49"/>
      <c r="FIX408" s="49"/>
      <c r="FIY408" s="49"/>
      <c r="FIZ408" s="49"/>
      <c r="FJA408" s="49"/>
      <c r="FJB408" s="49"/>
      <c r="FJC408" s="49"/>
      <c r="FJD408" s="49"/>
      <c r="FJE408" s="49"/>
      <c r="FJF408" s="49"/>
      <c r="FJG408" s="49"/>
      <c r="FJH408" s="49"/>
      <c r="FJI408" s="49"/>
      <c r="FJJ408" s="49"/>
      <c r="FJK408" s="49"/>
      <c r="FJL408" s="49"/>
      <c r="FJM408" s="49"/>
      <c r="FJN408" s="49"/>
      <c r="FJO408" s="49"/>
      <c r="FJP408" s="49"/>
      <c r="FJQ408" s="49"/>
      <c r="FJR408" s="49"/>
      <c r="FJS408" s="49"/>
      <c r="FJT408" s="49"/>
      <c r="FJU408" s="49"/>
      <c r="FJV408" s="49"/>
      <c r="FJW408" s="49"/>
      <c r="FJX408" s="49"/>
      <c r="FJY408" s="49"/>
      <c r="FJZ408" s="49"/>
      <c r="FKA408" s="49"/>
      <c r="FKB408" s="49"/>
      <c r="FKC408" s="49"/>
      <c r="FKD408" s="49"/>
      <c r="FKE408" s="49"/>
      <c r="FKF408" s="49"/>
      <c r="FKG408" s="49"/>
      <c r="FKH408" s="49"/>
      <c r="FKI408" s="49"/>
      <c r="FKJ408" s="49"/>
      <c r="FKK408" s="49"/>
      <c r="FKL408" s="49"/>
      <c r="FKM408" s="49"/>
      <c r="FKN408" s="49"/>
      <c r="FKO408" s="49"/>
      <c r="FKP408" s="49"/>
      <c r="FKQ408" s="49"/>
      <c r="FKR408" s="49"/>
      <c r="FKS408" s="49"/>
      <c r="FKT408" s="49"/>
      <c r="FKU408" s="49"/>
      <c r="FKV408" s="49"/>
      <c r="FKW408" s="49"/>
      <c r="FKX408" s="49"/>
      <c r="FKY408" s="49"/>
      <c r="FKZ408" s="49"/>
      <c r="FLA408" s="49"/>
      <c r="FLB408" s="49"/>
      <c r="FLC408" s="49"/>
      <c r="FLD408" s="49"/>
      <c r="FLE408" s="49"/>
      <c r="FLF408" s="49"/>
      <c r="FLG408" s="49"/>
      <c r="FLH408" s="49"/>
      <c r="FLI408" s="49"/>
      <c r="FLJ408" s="49"/>
      <c r="FLK408" s="49"/>
      <c r="FLL408" s="49"/>
      <c r="FLM408" s="49"/>
      <c r="FLN408" s="49"/>
      <c r="FLO408" s="49"/>
      <c r="FLP408" s="49"/>
      <c r="FLQ408" s="49"/>
      <c r="FLR408" s="49"/>
      <c r="FLS408" s="49"/>
      <c r="FLT408" s="49"/>
      <c r="FLU408" s="49"/>
      <c r="FLV408" s="49"/>
      <c r="FLW408" s="49"/>
      <c r="FLX408" s="49"/>
      <c r="FLY408" s="49"/>
      <c r="FLZ408" s="49"/>
      <c r="FMA408" s="49"/>
      <c r="FMB408" s="49"/>
      <c r="FMC408" s="49"/>
      <c r="FMD408" s="49"/>
      <c r="FME408" s="49"/>
      <c r="FMF408" s="49"/>
      <c r="FMG408" s="49"/>
      <c r="FMH408" s="49"/>
      <c r="FMI408" s="49"/>
      <c r="FMJ408" s="49"/>
      <c r="FMK408" s="49"/>
      <c r="FML408" s="49"/>
      <c r="FMM408" s="49"/>
      <c r="FMN408" s="49"/>
      <c r="FMO408" s="49"/>
      <c r="FMP408" s="49"/>
      <c r="FMQ408" s="49"/>
      <c r="FMR408" s="49"/>
      <c r="FMS408" s="49"/>
      <c r="FMT408" s="49"/>
      <c r="FMU408" s="49"/>
      <c r="FMV408" s="49"/>
      <c r="FMW408" s="49"/>
      <c r="FMX408" s="49"/>
      <c r="FMY408" s="49"/>
      <c r="FMZ408" s="49"/>
      <c r="FNA408" s="49"/>
      <c r="FNB408" s="49"/>
      <c r="FNC408" s="49"/>
      <c r="FND408" s="49"/>
      <c r="FNE408" s="49"/>
      <c r="FNF408" s="49"/>
      <c r="FNG408" s="49"/>
      <c r="FNH408" s="49"/>
      <c r="FNI408" s="49"/>
      <c r="FNJ408" s="49"/>
      <c r="FNK408" s="49"/>
      <c r="FNL408" s="49"/>
      <c r="FNM408" s="49"/>
      <c r="FNN408" s="49"/>
      <c r="FNO408" s="49"/>
      <c r="FNP408" s="49"/>
      <c r="FNQ408" s="49"/>
      <c r="FNR408" s="49"/>
      <c r="FNS408" s="49"/>
      <c r="FNT408" s="49"/>
      <c r="FNU408" s="49"/>
      <c r="FNV408" s="49"/>
      <c r="FNW408" s="49"/>
      <c r="FNX408" s="49"/>
      <c r="FNY408" s="49"/>
      <c r="FNZ408" s="49"/>
      <c r="FOA408" s="49"/>
      <c r="FOB408" s="49"/>
      <c r="FOC408" s="49"/>
      <c r="FOD408" s="49"/>
      <c r="FOE408" s="49"/>
      <c r="FOF408" s="49"/>
      <c r="FOG408" s="49"/>
      <c r="FOH408" s="49"/>
      <c r="FOI408" s="49"/>
      <c r="FOJ408" s="49"/>
      <c r="FOK408" s="49"/>
      <c r="FOL408" s="49"/>
      <c r="FOM408" s="49"/>
      <c r="FON408" s="49"/>
      <c r="FOO408" s="49"/>
      <c r="FOP408" s="49"/>
      <c r="FOQ408" s="49"/>
      <c r="FOR408" s="49"/>
      <c r="FOS408" s="49"/>
      <c r="FOT408" s="49"/>
      <c r="FOU408" s="49"/>
      <c r="FOV408" s="49"/>
      <c r="FOW408" s="49"/>
      <c r="FOX408" s="49"/>
      <c r="FOY408" s="49"/>
      <c r="FOZ408" s="49"/>
      <c r="FPA408" s="49"/>
      <c r="FPB408" s="49"/>
      <c r="FPC408" s="49"/>
      <c r="FPD408" s="49"/>
      <c r="FPE408" s="49"/>
      <c r="FPF408" s="49"/>
      <c r="FPG408" s="49"/>
      <c r="FPH408" s="49"/>
      <c r="FPI408" s="49"/>
      <c r="FPJ408" s="49"/>
      <c r="FPK408" s="49"/>
      <c r="FPL408" s="49"/>
      <c r="FPM408" s="49"/>
      <c r="FPN408" s="49"/>
      <c r="FPO408" s="49"/>
      <c r="FPP408" s="49"/>
      <c r="FPQ408" s="49"/>
      <c r="FPR408" s="49"/>
      <c r="FPS408" s="49"/>
      <c r="FPT408" s="49"/>
      <c r="FPU408" s="49"/>
      <c r="FPV408" s="49"/>
      <c r="FPW408" s="49"/>
      <c r="FPX408" s="49"/>
      <c r="FPY408" s="49"/>
      <c r="FPZ408" s="49"/>
      <c r="FQA408" s="49"/>
      <c r="FQB408" s="49"/>
      <c r="FQC408" s="49"/>
      <c r="FQD408" s="49"/>
      <c r="FQE408" s="49"/>
      <c r="FQF408" s="49"/>
      <c r="FQG408" s="49"/>
      <c r="FQH408" s="49"/>
      <c r="FQI408" s="49"/>
      <c r="FQJ408" s="49"/>
      <c r="FQK408" s="49"/>
      <c r="FQL408" s="49"/>
      <c r="FQM408" s="49"/>
      <c r="FQN408" s="49"/>
      <c r="FQO408" s="49"/>
      <c r="FQP408" s="49"/>
      <c r="FQQ408" s="49"/>
      <c r="FQR408" s="49"/>
      <c r="FQS408" s="49"/>
      <c r="FQT408" s="49"/>
      <c r="FQU408" s="49"/>
      <c r="FQV408" s="49"/>
      <c r="FQW408" s="49"/>
      <c r="FQX408" s="49"/>
      <c r="FQY408" s="49"/>
      <c r="FQZ408" s="49"/>
      <c r="FRA408" s="49"/>
      <c r="FRB408" s="49"/>
      <c r="FRC408" s="49"/>
      <c r="FRD408" s="49"/>
      <c r="FRE408" s="49"/>
      <c r="FRF408" s="49"/>
      <c r="FRG408" s="49"/>
      <c r="FRH408" s="49"/>
      <c r="FRI408" s="49"/>
      <c r="FRJ408" s="49"/>
      <c r="FRK408" s="49"/>
      <c r="FRL408" s="49"/>
      <c r="FRM408" s="49"/>
      <c r="FRN408" s="49"/>
      <c r="FRO408" s="49"/>
      <c r="FRP408" s="49"/>
      <c r="FRQ408" s="49"/>
      <c r="FRR408" s="49"/>
      <c r="FRS408" s="49"/>
      <c r="FRT408" s="49"/>
      <c r="FRU408" s="49"/>
      <c r="FRV408" s="49"/>
      <c r="FRW408" s="49"/>
      <c r="FRX408" s="49"/>
      <c r="FRY408" s="49"/>
      <c r="FRZ408" s="49"/>
      <c r="FSA408" s="49"/>
      <c r="FSB408" s="49"/>
      <c r="FSC408" s="49"/>
      <c r="FSD408" s="49"/>
      <c r="FSE408" s="49"/>
      <c r="FSF408" s="49"/>
      <c r="FSG408" s="49"/>
      <c r="FSH408" s="49"/>
      <c r="FSI408" s="49"/>
      <c r="FSJ408" s="49"/>
      <c r="FSK408" s="49"/>
      <c r="FSL408" s="49"/>
      <c r="FSM408" s="49"/>
      <c r="FSN408" s="49"/>
      <c r="FSO408" s="49"/>
      <c r="FSP408" s="49"/>
      <c r="FSQ408" s="49"/>
      <c r="FSR408" s="49"/>
      <c r="FSS408" s="49"/>
      <c r="FST408" s="49"/>
      <c r="FSU408" s="49"/>
      <c r="FSV408" s="49"/>
      <c r="FSW408" s="49"/>
      <c r="FSX408" s="49"/>
      <c r="FSY408" s="49"/>
      <c r="FSZ408" s="49"/>
      <c r="FTA408" s="49"/>
      <c r="FTB408" s="49"/>
      <c r="FTC408" s="49"/>
      <c r="FTD408" s="49"/>
      <c r="FTE408" s="49"/>
      <c r="FTF408" s="49"/>
      <c r="FTG408" s="49"/>
      <c r="FTH408" s="49"/>
      <c r="FTI408" s="49"/>
      <c r="FTJ408" s="49"/>
      <c r="FTK408" s="49"/>
      <c r="FTL408" s="49"/>
      <c r="FTM408" s="49"/>
      <c r="FTN408" s="49"/>
      <c r="FTO408" s="49"/>
      <c r="FTP408" s="49"/>
      <c r="FTQ408" s="49"/>
      <c r="FTR408" s="49"/>
      <c r="FTS408" s="49"/>
      <c r="FTT408" s="49"/>
      <c r="FTU408" s="49"/>
      <c r="FTV408" s="49"/>
      <c r="FTW408" s="49"/>
      <c r="FTX408" s="49"/>
      <c r="FTY408" s="49"/>
      <c r="FTZ408" s="49"/>
      <c r="FUA408" s="49"/>
      <c r="FUB408" s="49"/>
      <c r="FUC408" s="49"/>
      <c r="FUD408" s="49"/>
      <c r="FUE408" s="49"/>
      <c r="FUF408" s="49"/>
      <c r="FUG408" s="49"/>
      <c r="FUH408" s="49"/>
      <c r="FUI408" s="49"/>
      <c r="FUJ408" s="49"/>
      <c r="FUK408" s="49"/>
      <c r="FUL408" s="49"/>
      <c r="FUM408" s="49"/>
      <c r="FUN408" s="49"/>
      <c r="FUO408" s="49"/>
      <c r="FUP408" s="49"/>
      <c r="FUQ408" s="49"/>
      <c r="FUR408" s="49"/>
      <c r="FUS408" s="49"/>
      <c r="FUT408" s="49"/>
      <c r="FUU408" s="49"/>
      <c r="FUV408" s="49"/>
      <c r="FUW408" s="49"/>
      <c r="FUX408" s="49"/>
      <c r="FUY408" s="49"/>
      <c r="FUZ408" s="49"/>
      <c r="FVA408" s="49"/>
      <c r="FVB408" s="49"/>
      <c r="FVC408" s="49"/>
      <c r="FVD408" s="49"/>
      <c r="FVE408" s="49"/>
      <c r="FVF408" s="49"/>
      <c r="FVG408" s="49"/>
      <c r="FVH408" s="49"/>
      <c r="FVI408" s="49"/>
      <c r="FVJ408" s="49"/>
      <c r="FVK408" s="49"/>
      <c r="FVL408" s="49"/>
      <c r="FVM408" s="49"/>
      <c r="FVN408" s="49"/>
      <c r="FVO408" s="49"/>
      <c r="FVP408" s="49"/>
      <c r="FVQ408" s="49"/>
      <c r="FVR408" s="49"/>
      <c r="FVS408" s="49"/>
      <c r="FVT408" s="49"/>
      <c r="FVU408" s="49"/>
      <c r="FVV408" s="49"/>
      <c r="FVW408" s="49"/>
      <c r="FVX408" s="49"/>
      <c r="FVY408" s="49"/>
      <c r="FVZ408" s="49"/>
      <c r="FWA408" s="49"/>
      <c r="FWB408" s="49"/>
      <c r="FWC408" s="49"/>
      <c r="FWD408" s="49"/>
      <c r="FWE408" s="49"/>
      <c r="FWF408" s="49"/>
      <c r="FWG408" s="49"/>
      <c r="FWH408" s="49"/>
      <c r="FWI408" s="49"/>
      <c r="FWJ408" s="49"/>
      <c r="FWK408" s="49"/>
      <c r="FWL408" s="49"/>
      <c r="FWM408" s="49"/>
      <c r="FWN408" s="49"/>
      <c r="FWO408" s="49"/>
      <c r="FWP408" s="49"/>
      <c r="FWQ408" s="49"/>
      <c r="FWR408" s="49"/>
      <c r="FWS408" s="49"/>
      <c r="FWT408" s="49"/>
      <c r="FWU408" s="49"/>
      <c r="FWV408" s="49"/>
      <c r="FWW408" s="49"/>
      <c r="FWX408" s="49"/>
      <c r="FWY408" s="49"/>
      <c r="FWZ408" s="49"/>
      <c r="FXA408" s="49"/>
      <c r="FXB408" s="49"/>
      <c r="FXC408" s="49"/>
      <c r="FXD408" s="49"/>
      <c r="FXE408" s="49"/>
      <c r="FXF408" s="49"/>
      <c r="FXG408" s="49"/>
      <c r="FXH408" s="49"/>
      <c r="FXI408" s="49"/>
      <c r="FXJ408" s="49"/>
      <c r="FXK408" s="49"/>
      <c r="FXL408" s="49"/>
      <c r="FXM408" s="49"/>
      <c r="FXN408" s="49"/>
      <c r="FXO408" s="49"/>
      <c r="FXP408" s="49"/>
      <c r="FXQ408" s="49"/>
      <c r="FXR408" s="49"/>
      <c r="FXS408" s="49"/>
      <c r="FXT408" s="49"/>
      <c r="FXU408" s="49"/>
      <c r="FXV408" s="49"/>
      <c r="FXW408" s="49"/>
      <c r="FXX408" s="49"/>
      <c r="FXY408" s="49"/>
      <c r="FXZ408" s="49"/>
      <c r="FYA408" s="49"/>
      <c r="FYB408" s="49"/>
      <c r="FYC408" s="49"/>
      <c r="FYD408" s="49"/>
      <c r="FYE408" s="49"/>
      <c r="FYF408" s="49"/>
      <c r="FYG408" s="49"/>
      <c r="FYH408" s="49"/>
      <c r="FYI408" s="49"/>
      <c r="FYJ408" s="49"/>
      <c r="FYK408" s="49"/>
      <c r="FYL408" s="49"/>
      <c r="FYM408" s="49"/>
      <c r="FYN408" s="49"/>
      <c r="FYO408" s="49"/>
      <c r="FYP408" s="49"/>
      <c r="FYQ408" s="49"/>
      <c r="FYR408" s="49"/>
      <c r="FYS408" s="49"/>
      <c r="FYT408" s="49"/>
      <c r="FYU408" s="49"/>
      <c r="FYV408" s="49"/>
      <c r="FYW408" s="49"/>
      <c r="FYX408" s="49"/>
      <c r="FYY408" s="49"/>
      <c r="FYZ408" s="49"/>
      <c r="FZA408" s="49"/>
      <c r="FZB408" s="49"/>
      <c r="FZC408" s="49"/>
      <c r="FZD408" s="49"/>
      <c r="FZE408" s="49"/>
      <c r="FZF408" s="49"/>
      <c r="FZG408" s="49"/>
      <c r="FZH408" s="49"/>
      <c r="FZI408" s="49"/>
      <c r="FZJ408" s="49"/>
      <c r="FZK408" s="49"/>
      <c r="FZL408" s="49"/>
      <c r="FZM408" s="49"/>
      <c r="FZN408" s="49"/>
      <c r="FZO408" s="49"/>
      <c r="FZP408" s="49"/>
      <c r="FZQ408" s="49"/>
      <c r="FZR408" s="49"/>
      <c r="FZS408" s="49"/>
      <c r="FZT408" s="49"/>
      <c r="FZU408" s="49"/>
      <c r="FZV408" s="49"/>
      <c r="FZW408" s="49"/>
      <c r="FZX408" s="49"/>
      <c r="FZY408" s="49"/>
      <c r="FZZ408" s="49"/>
      <c r="GAA408" s="49"/>
      <c r="GAB408" s="49"/>
      <c r="GAC408" s="49"/>
      <c r="GAD408" s="49"/>
      <c r="GAE408" s="49"/>
      <c r="GAF408" s="49"/>
      <c r="GAG408" s="49"/>
      <c r="GAH408" s="49"/>
      <c r="GAI408" s="49"/>
      <c r="GAJ408" s="49"/>
      <c r="GAK408" s="49"/>
      <c r="GAL408" s="49"/>
      <c r="GAM408" s="49"/>
      <c r="GAN408" s="49"/>
      <c r="GAO408" s="49"/>
      <c r="GAP408" s="49"/>
      <c r="GAQ408" s="49"/>
      <c r="GAR408" s="49"/>
      <c r="GAS408" s="49"/>
      <c r="GAT408" s="49"/>
      <c r="GAU408" s="49"/>
      <c r="GAV408" s="49"/>
      <c r="GAW408" s="49"/>
      <c r="GAX408" s="49"/>
      <c r="GAY408" s="49"/>
      <c r="GAZ408" s="49"/>
      <c r="GBA408" s="49"/>
      <c r="GBB408" s="49"/>
      <c r="GBC408" s="49"/>
      <c r="GBD408" s="49"/>
      <c r="GBE408" s="49"/>
      <c r="GBF408" s="49"/>
      <c r="GBG408" s="49"/>
      <c r="GBH408" s="49"/>
      <c r="GBI408" s="49"/>
      <c r="GBJ408" s="49"/>
      <c r="GBK408" s="49"/>
      <c r="GBL408" s="49"/>
      <c r="GBM408" s="49"/>
      <c r="GBN408" s="49"/>
      <c r="GBO408" s="49"/>
      <c r="GBP408" s="49"/>
      <c r="GBQ408" s="49"/>
      <c r="GBR408" s="49"/>
      <c r="GBS408" s="49"/>
      <c r="GBT408" s="49"/>
      <c r="GBU408" s="49"/>
      <c r="GBV408" s="49"/>
      <c r="GBW408" s="49"/>
      <c r="GBX408" s="49"/>
      <c r="GBY408" s="49"/>
      <c r="GBZ408" s="49"/>
      <c r="GCA408" s="49"/>
      <c r="GCB408" s="49"/>
      <c r="GCC408" s="49"/>
      <c r="GCD408" s="49"/>
      <c r="GCE408" s="49"/>
      <c r="GCF408" s="49"/>
      <c r="GCG408" s="49"/>
      <c r="GCH408" s="49"/>
      <c r="GCI408" s="49"/>
      <c r="GCJ408" s="49"/>
      <c r="GCK408" s="49"/>
      <c r="GCL408" s="49"/>
      <c r="GCM408" s="49"/>
      <c r="GCN408" s="49"/>
      <c r="GCO408" s="49"/>
      <c r="GCP408" s="49"/>
      <c r="GCQ408" s="49"/>
      <c r="GCR408" s="49"/>
      <c r="GCS408" s="49"/>
      <c r="GCT408" s="49"/>
      <c r="GCU408" s="49"/>
      <c r="GCV408" s="49"/>
      <c r="GCW408" s="49"/>
      <c r="GCX408" s="49"/>
      <c r="GCY408" s="49"/>
      <c r="GCZ408" s="49"/>
      <c r="GDA408" s="49"/>
      <c r="GDB408" s="49"/>
      <c r="GDC408" s="49"/>
      <c r="GDD408" s="49"/>
      <c r="GDE408" s="49"/>
      <c r="GDF408" s="49"/>
      <c r="GDG408" s="49"/>
      <c r="GDH408" s="49"/>
      <c r="GDI408" s="49"/>
      <c r="GDJ408" s="49"/>
      <c r="GDK408" s="49"/>
      <c r="GDL408" s="49"/>
      <c r="GDM408" s="49"/>
      <c r="GDN408" s="49"/>
      <c r="GDO408" s="49"/>
      <c r="GDP408" s="49"/>
      <c r="GDQ408" s="49"/>
      <c r="GDR408" s="49"/>
      <c r="GDS408" s="49"/>
      <c r="GDT408" s="49"/>
      <c r="GDU408" s="49"/>
      <c r="GDV408" s="49"/>
      <c r="GDW408" s="49"/>
      <c r="GDX408" s="49"/>
      <c r="GDY408" s="49"/>
      <c r="GDZ408" s="49"/>
      <c r="GEA408" s="49"/>
      <c r="GEB408" s="49"/>
      <c r="GEC408" s="49"/>
      <c r="GED408" s="49"/>
      <c r="GEE408" s="49"/>
      <c r="GEF408" s="49"/>
      <c r="GEG408" s="49"/>
      <c r="GEH408" s="49"/>
      <c r="GEI408" s="49"/>
      <c r="GEJ408" s="49"/>
      <c r="GEK408" s="49"/>
      <c r="GEL408" s="49"/>
      <c r="GEM408" s="49"/>
      <c r="GEN408" s="49"/>
      <c r="GEO408" s="49"/>
      <c r="GEP408" s="49"/>
      <c r="GEQ408" s="49"/>
      <c r="GER408" s="49"/>
      <c r="GES408" s="49"/>
      <c r="GET408" s="49"/>
      <c r="GEU408" s="49"/>
      <c r="GEV408" s="49"/>
      <c r="GEW408" s="49"/>
      <c r="GEX408" s="49"/>
      <c r="GEY408" s="49"/>
      <c r="GEZ408" s="49"/>
      <c r="GFA408" s="49"/>
      <c r="GFB408" s="49"/>
      <c r="GFC408" s="49"/>
      <c r="GFD408" s="49"/>
      <c r="GFE408" s="49"/>
      <c r="GFF408" s="49"/>
      <c r="GFG408" s="49"/>
      <c r="GFH408" s="49"/>
      <c r="GFI408" s="49"/>
      <c r="GFJ408" s="49"/>
      <c r="GFK408" s="49"/>
      <c r="GFL408" s="49"/>
      <c r="GFM408" s="49"/>
      <c r="GFN408" s="49"/>
      <c r="GFO408" s="49"/>
      <c r="GFP408" s="49"/>
      <c r="GFQ408" s="49"/>
      <c r="GFR408" s="49"/>
      <c r="GFS408" s="49"/>
      <c r="GFT408" s="49"/>
      <c r="GFU408" s="49"/>
      <c r="GFV408" s="49"/>
      <c r="GFW408" s="49"/>
      <c r="GFX408" s="49"/>
      <c r="GFY408" s="49"/>
      <c r="GFZ408" s="49"/>
      <c r="GGA408" s="49"/>
      <c r="GGB408" s="49"/>
      <c r="GGC408" s="49"/>
      <c r="GGD408" s="49"/>
      <c r="GGE408" s="49"/>
      <c r="GGF408" s="49"/>
      <c r="GGG408" s="49"/>
      <c r="GGH408" s="49"/>
      <c r="GGI408" s="49"/>
      <c r="GGJ408" s="49"/>
      <c r="GGK408" s="49"/>
      <c r="GGL408" s="49"/>
      <c r="GGM408" s="49"/>
      <c r="GGN408" s="49"/>
      <c r="GGO408" s="49"/>
      <c r="GGP408" s="49"/>
      <c r="GGQ408" s="49"/>
      <c r="GGR408" s="49"/>
      <c r="GGS408" s="49"/>
      <c r="GGT408" s="49"/>
      <c r="GGU408" s="49"/>
      <c r="GGV408" s="49"/>
      <c r="GGW408" s="49"/>
      <c r="GGX408" s="49"/>
      <c r="GGY408" s="49"/>
      <c r="GGZ408" s="49"/>
      <c r="GHA408" s="49"/>
      <c r="GHB408" s="49"/>
      <c r="GHC408" s="49"/>
      <c r="GHD408" s="49"/>
      <c r="GHE408" s="49"/>
      <c r="GHF408" s="49"/>
      <c r="GHG408" s="49"/>
      <c r="GHH408" s="49"/>
      <c r="GHI408" s="49"/>
      <c r="GHJ408" s="49"/>
      <c r="GHK408" s="49"/>
      <c r="GHL408" s="49"/>
      <c r="GHM408" s="49"/>
      <c r="GHN408" s="49"/>
      <c r="GHO408" s="49"/>
      <c r="GHP408" s="49"/>
      <c r="GHQ408" s="49"/>
      <c r="GHR408" s="49"/>
      <c r="GHS408" s="49"/>
      <c r="GHT408" s="49"/>
      <c r="GHU408" s="49"/>
      <c r="GHV408" s="49"/>
      <c r="GHW408" s="49"/>
      <c r="GHX408" s="49"/>
      <c r="GHY408" s="49"/>
      <c r="GHZ408" s="49"/>
      <c r="GIA408" s="49"/>
      <c r="GIB408" s="49"/>
      <c r="GIC408" s="49"/>
      <c r="GID408" s="49"/>
      <c r="GIE408" s="49"/>
      <c r="GIF408" s="49"/>
      <c r="GIG408" s="49"/>
      <c r="GIH408" s="49"/>
      <c r="GII408" s="49"/>
      <c r="GIJ408" s="49"/>
      <c r="GIK408" s="49"/>
      <c r="GIL408" s="49"/>
      <c r="GIM408" s="49"/>
      <c r="GIN408" s="49"/>
      <c r="GIO408" s="49"/>
      <c r="GIP408" s="49"/>
      <c r="GIQ408" s="49"/>
      <c r="GIR408" s="49"/>
      <c r="GIS408" s="49"/>
      <c r="GIT408" s="49"/>
      <c r="GIU408" s="49"/>
      <c r="GIV408" s="49"/>
      <c r="GIW408" s="49"/>
      <c r="GIX408" s="49"/>
      <c r="GIY408" s="49"/>
      <c r="GIZ408" s="49"/>
      <c r="GJA408" s="49"/>
      <c r="GJB408" s="49"/>
      <c r="GJC408" s="49"/>
      <c r="GJD408" s="49"/>
      <c r="GJE408" s="49"/>
      <c r="GJF408" s="49"/>
      <c r="GJG408" s="49"/>
      <c r="GJH408" s="49"/>
      <c r="GJI408" s="49"/>
      <c r="GJJ408" s="49"/>
      <c r="GJK408" s="49"/>
      <c r="GJL408" s="49"/>
      <c r="GJM408" s="49"/>
      <c r="GJN408" s="49"/>
      <c r="GJO408" s="49"/>
      <c r="GJP408" s="49"/>
      <c r="GJQ408" s="49"/>
      <c r="GJR408" s="49"/>
      <c r="GJS408" s="49"/>
      <c r="GJT408" s="49"/>
      <c r="GJU408" s="49"/>
      <c r="GJV408" s="49"/>
      <c r="GJW408" s="49"/>
      <c r="GJX408" s="49"/>
      <c r="GJY408" s="49"/>
      <c r="GJZ408" s="49"/>
      <c r="GKA408" s="49"/>
      <c r="GKB408" s="49"/>
      <c r="GKC408" s="49"/>
      <c r="GKD408" s="49"/>
      <c r="GKE408" s="49"/>
      <c r="GKF408" s="49"/>
      <c r="GKG408" s="49"/>
      <c r="GKH408" s="49"/>
      <c r="GKI408" s="49"/>
      <c r="GKJ408" s="49"/>
      <c r="GKK408" s="49"/>
      <c r="GKL408" s="49"/>
      <c r="GKM408" s="49"/>
      <c r="GKN408" s="49"/>
      <c r="GKO408" s="49"/>
      <c r="GKP408" s="49"/>
      <c r="GKQ408" s="49"/>
      <c r="GKR408" s="49"/>
      <c r="GKS408" s="49"/>
      <c r="GKT408" s="49"/>
      <c r="GKU408" s="49"/>
      <c r="GKV408" s="49"/>
      <c r="GKW408" s="49"/>
      <c r="GKX408" s="49"/>
      <c r="GKY408" s="49"/>
      <c r="GKZ408" s="49"/>
      <c r="GLA408" s="49"/>
      <c r="GLB408" s="49"/>
      <c r="GLC408" s="49"/>
      <c r="GLD408" s="49"/>
      <c r="GLE408" s="49"/>
      <c r="GLF408" s="49"/>
      <c r="GLG408" s="49"/>
      <c r="GLH408" s="49"/>
      <c r="GLI408" s="49"/>
      <c r="GLJ408" s="49"/>
      <c r="GLK408" s="49"/>
      <c r="GLL408" s="49"/>
      <c r="GLM408" s="49"/>
      <c r="GLN408" s="49"/>
      <c r="GLO408" s="49"/>
      <c r="GLP408" s="49"/>
      <c r="GLQ408" s="49"/>
      <c r="GLR408" s="49"/>
      <c r="GLS408" s="49"/>
      <c r="GLT408" s="49"/>
      <c r="GLU408" s="49"/>
      <c r="GLV408" s="49"/>
      <c r="GLW408" s="49"/>
      <c r="GLX408" s="49"/>
      <c r="GLY408" s="49"/>
      <c r="GLZ408" s="49"/>
      <c r="GMA408" s="49"/>
      <c r="GMB408" s="49"/>
      <c r="GMC408" s="49"/>
      <c r="GMD408" s="49"/>
      <c r="GME408" s="49"/>
      <c r="GMF408" s="49"/>
      <c r="GMG408" s="49"/>
      <c r="GMH408" s="49"/>
      <c r="GMI408" s="49"/>
      <c r="GMJ408" s="49"/>
      <c r="GMK408" s="49"/>
      <c r="GML408" s="49"/>
      <c r="GMM408" s="49"/>
      <c r="GMN408" s="49"/>
      <c r="GMO408" s="49"/>
      <c r="GMP408" s="49"/>
      <c r="GMQ408" s="49"/>
      <c r="GMR408" s="49"/>
      <c r="GMS408" s="49"/>
      <c r="GMT408" s="49"/>
      <c r="GMU408" s="49"/>
      <c r="GMV408" s="49"/>
      <c r="GMW408" s="49"/>
      <c r="GMX408" s="49"/>
      <c r="GMY408" s="49"/>
      <c r="GMZ408" s="49"/>
      <c r="GNA408" s="49"/>
      <c r="GNB408" s="49"/>
      <c r="GNC408" s="49"/>
      <c r="GND408" s="49"/>
      <c r="GNE408" s="49"/>
      <c r="GNF408" s="49"/>
      <c r="GNG408" s="49"/>
      <c r="GNH408" s="49"/>
      <c r="GNI408" s="49"/>
      <c r="GNJ408" s="49"/>
      <c r="GNK408" s="49"/>
      <c r="GNL408" s="49"/>
      <c r="GNM408" s="49"/>
      <c r="GNN408" s="49"/>
      <c r="GNO408" s="49"/>
      <c r="GNP408" s="49"/>
      <c r="GNQ408" s="49"/>
      <c r="GNR408" s="49"/>
      <c r="GNS408" s="49"/>
      <c r="GNT408" s="49"/>
      <c r="GNU408" s="49"/>
      <c r="GNV408" s="49"/>
      <c r="GNW408" s="49"/>
      <c r="GNX408" s="49"/>
      <c r="GNY408" s="49"/>
      <c r="GNZ408" s="49"/>
      <c r="GOA408" s="49"/>
      <c r="GOB408" s="49"/>
      <c r="GOC408" s="49"/>
      <c r="GOD408" s="49"/>
      <c r="GOE408" s="49"/>
      <c r="GOF408" s="49"/>
      <c r="GOG408" s="49"/>
      <c r="GOH408" s="49"/>
      <c r="GOI408" s="49"/>
      <c r="GOJ408" s="49"/>
      <c r="GOK408" s="49"/>
      <c r="GOL408" s="49"/>
      <c r="GOM408" s="49"/>
      <c r="GON408" s="49"/>
      <c r="GOO408" s="49"/>
      <c r="GOP408" s="49"/>
      <c r="GOQ408" s="49"/>
      <c r="GOR408" s="49"/>
      <c r="GOS408" s="49"/>
      <c r="GOT408" s="49"/>
      <c r="GOU408" s="49"/>
      <c r="GOV408" s="49"/>
      <c r="GOW408" s="49"/>
      <c r="GOX408" s="49"/>
      <c r="GOY408" s="49"/>
      <c r="GOZ408" s="49"/>
      <c r="GPA408" s="49"/>
      <c r="GPB408" s="49"/>
      <c r="GPC408" s="49"/>
      <c r="GPD408" s="49"/>
      <c r="GPE408" s="49"/>
      <c r="GPF408" s="49"/>
      <c r="GPG408" s="49"/>
      <c r="GPH408" s="49"/>
      <c r="GPI408" s="49"/>
      <c r="GPJ408" s="49"/>
      <c r="GPK408" s="49"/>
      <c r="GPL408" s="49"/>
      <c r="GPM408" s="49"/>
      <c r="GPN408" s="49"/>
      <c r="GPO408" s="49"/>
      <c r="GPP408" s="49"/>
      <c r="GPQ408" s="49"/>
      <c r="GPR408" s="49"/>
      <c r="GPS408" s="49"/>
      <c r="GPT408" s="49"/>
      <c r="GPU408" s="49"/>
      <c r="GPV408" s="49"/>
      <c r="GPW408" s="49"/>
      <c r="GPX408" s="49"/>
      <c r="GPY408" s="49"/>
      <c r="GPZ408" s="49"/>
      <c r="GQA408" s="49"/>
      <c r="GQB408" s="49"/>
      <c r="GQC408" s="49"/>
      <c r="GQD408" s="49"/>
      <c r="GQE408" s="49"/>
      <c r="GQF408" s="49"/>
      <c r="GQG408" s="49"/>
      <c r="GQH408" s="49"/>
      <c r="GQI408" s="49"/>
      <c r="GQJ408" s="49"/>
      <c r="GQK408" s="49"/>
      <c r="GQL408" s="49"/>
      <c r="GQM408" s="49"/>
      <c r="GQN408" s="49"/>
      <c r="GQO408" s="49"/>
      <c r="GQP408" s="49"/>
      <c r="GQQ408" s="49"/>
      <c r="GQR408" s="49"/>
      <c r="GQS408" s="49"/>
      <c r="GQT408" s="49"/>
      <c r="GQU408" s="49"/>
      <c r="GQV408" s="49"/>
      <c r="GQW408" s="49"/>
      <c r="GQX408" s="49"/>
      <c r="GQY408" s="49"/>
      <c r="GQZ408" s="49"/>
      <c r="GRA408" s="49"/>
      <c r="GRB408" s="49"/>
      <c r="GRC408" s="49"/>
      <c r="GRD408" s="49"/>
      <c r="GRE408" s="49"/>
      <c r="GRF408" s="49"/>
      <c r="GRG408" s="49"/>
      <c r="GRH408" s="49"/>
      <c r="GRI408" s="49"/>
      <c r="GRJ408" s="49"/>
      <c r="GRK408" s="49"/>
      <c r="GRL408" s="49"/>
      <c r="GRM408" s="49"/>
      <c r="GRN408" s="49"/>
      <c r="GRO408" s="49"/>
      <c r="GRP408" s="49"/>
      <c r="GRQ408" s="49"/>
      <c r="GRR408" s="49"/>
      <c r="GRS408" s="49"/>
      <c r="GRT408" s="49"/>
      <c r="GRU408" s="49"/>
      <c r="GRV408" s="49"/>
      <c r="GRW408" s="49"/>
      <c r="GRX408" s="49"/>
      <c r="GRY408" s="49"/>
      <c r="GRZ408" s="49"/>
      <c r="GSA408" s="49"/>
      <c r="GSB408" s="49"/>
      <c r="GSC408" s="49"/>
      <c r="GSD408" s="49"/>
      <c r="GSE408" s="49"/>
      <c r="GSF408" s="49"/>
      <c r="GSG408" s="49"/>
      <c r="GSH408" s="49"/>
      <c r="GSI408" s="49"/>
      <c r="GSJ408" s="49"/>
      <c r="GSK408" s="49"/>
      <c r="GSL408" s="49"/>
      <c r="GSM408" s="49"/>
      <c r="GSN408" s="49"/>
      <c r="GSO408" s="49"/>
      <c r="GSP408" s="49"/>
      <c r="GSQ408" s="49"/>
      <c r="GSR408" s="49"/>
      <c r="GSS408" s="49"/>
      <c r="GST408" s="49"/>
      <c r="GSU408" s="49"/>
      <c r="GSV408" s="49"/>
      <c r="GSW408" s="49"/>
      <c r="GSX408" s="49"/>
      <c r="GSY408" s="49"/>
      <c r="GSZ408" s="49"/>
      <c r="GTA408" s="49"/>
      <c r="GTB408" s="49"/>
      <c r="GTC408" s="49"/>
      <c r="GTD408" s="49"/>
      <c r="GTE408" s="49"/>
      <c r="GTF408" s="49"/>
      <c r="GTG408" s="49"/>
      <c r="GTH408" s="49"/>
      <c r="GTI408" s="49"/>
      <c r="GTJ408" s="49"/>
      <c r="GTK408" s="49"/>
      <c r="GTL408" s="49"/>
      <c r="GTM408" s="49"/>
      <c r="GTN408" s="49"/>
      <c r="GTO408" s="49"/>
      <c r="GTP408" s="49"/>
      <c r="GTQ408" s="49"/>
      <c r="GTR408" s="49"/>
      <c r="GTS408" s="49"/>
      <c r="GTT408" s="49"/>
      <c r="GTU408" s="49"/>
      <c r="GTV408" s="49"/>
      <c r="GTW408" s="49"/>
      <c r="GTX408" s="49"/>
      <c r="GTY408" s="49"/>
      <c r="GTZ408" s="49"/>
      <c r="GUA408" s="49"/>
      <c r="GUB408" s="49"/>
      <c r="GUC408" s="49"/>
      <c r="GUD408" s="49"/>
      <c r="GUE408" s="49"/>
      <c r="GUF408" s="49"/>
      <c r="GUG408" s="49"/>
      <c r="GUH408" s="49"/>
      <c r="GUI408" s="49"/>
      <c r="GUJ408" s="49"/>
      <c r="GUK408" s="49"/>
      <c r="GUL408" s="49"/>
      <c r="GUM408" s="49"/>
      <c r="GUN408" s="49"/>
      <c r="GUO408" s="49"/>
      <c r="GUP408" s="49"/>
      <c r="GUQ408" s="49"/>
      <c r="GUR408" s="49"/>
      <c r="GUS408" s="49"/>
      <c r="GUT408" s="49"/>
      <c r="GUU408" s="49"/>
      <c r="GUV408" s="49"/>
      <c r="GUW408" s="49"/>
      <c r="GUX408" s="49"/>
      <c r="GUY408" s="49"/>
      <c r="GUZ408" s="49"/>
      <c r="GVA408" s="49"/>
      <c r="GVB408" s="49"/>
      <c r="GVC408" s="49"/>
      <c r="GVD408" s="49"/>
      <c r="GVE408" s="49"/>
      <c r="GVF408" s="49"/>
      <c r="GVG408" s="49"/>
      <c r="GVH408" s="49"/>
      <c r="GVI408" s="49"/>
      <c r="GVJ408" s="49"/>
      <c r="GVK408" s="49"/>
      <c r="GVL408" s="49"/>
      <c r="GVM408" s="49"/>
      <c r="GVN408" s="49"/>
      <c r="GVO408" s="49"/>
      <c r="GVP408" s="49"/>
      <c r="GVQ408" s="49"/>
      <c r="GVR408" s="49"/>
      <c r="GVS408" s="49"/>
      <c r="GVT408" s="49"/>
      <c r="GVU408" s="49"/>
      <c r="GVV408" s="49"/>
      <c r="GVW408" s="49"/>
      <c r="GVX408" s="49"/>
      <c r="GVY408" s="49"/>
      <c r="GVZ408" s="49"/>
      <c r="GWA408" s="49"/>
      <c r="GWB408" s="49"/>
      <c r="GWC408" s="49"/>
      <c r="GWD408" s="49"/>
      <c r="GWE408" s="49"/>
      <c r="GWF408" s="49"/>
      <c r="GWG408" s="49"/>
      <c r="GWH408" s="49"/>
      <c r="GWI408" s="49"/>
      <c r="GWJ408" s="49"/>
      <c r="GWK408" s="49"/>
      <c r="GWL408" s="49"/>
      <c r="GWM408" s="49"/>
      <c r="GWN408" s="49"/>
      <c r="GWO408" s="49"/>
      <c r="GWP408" s="49"/>
      <c r="GWQ408" s="49"/>
      <c r="GWR408" s="49"/>
      <c r="GWS408" s="49"/>
      <c r="GWT408" s="49"/>
      <c r="GWU408" s="49"/>
      <c r="GWV408" s="49"/>
      <c r="GWW408" s="49"/>
      <c r="GWX408" s="49"/>
      <c r="GWY408" s="49"/>
      <c r="GWZ408" s="49"/>
      <c r="GXA408" s="49"/>
      <c r="GXB408" s="49"/>
      <c r="GXC408" s="49"/>
      <c r="GXD408" s="49"/>
      <c r="GXE408" s="49"/>
      <c r="GXF408" s="49"/>
      <c r="GXG408" s="49"/>
      <c r="GXH408" s="49"/>
      <c r="GXI408" s="49"/>
      <c r="GXJ408" s="49"/>
      <c r="GXK408" s="49"/>
      <c r="GXL408" s="49"/>
      <c r="GXM408" s="49"/>
      <c r="GXN408" s="49"/>
      <c r="GXO408" s="49"/>
      <c r="GXP408" s="49"/>
      <c r="GXQ408" s="49"/>
      <c r="GXR408" s="49"/>
      <c r="GXS408" s="49"/>
      <c r="GXT408" s="49"/>
      <c r="GXU408" s="49"/>
      <c r="GXV408" s="49"/>
      <c r="GXW408" s="49"/>
      <c r="GXX408" s="49"/>
      <c r="GXY408" s="49"/>
      <c r="GXZ408" s="49"/>
      <c r="GYA408" s="49"/>
      <c r="GYB408" s="49"/>
      <c r="GYC408" s="49"/>
      <c r="GYD408" s="49"/>
      <c r="GYE408" s="49"/>
      <c r="GYF408" s="49"/>
      <c r="GYG408" s="49"/>
      <c r="GYH408" s="49"/>
      <c r="GYI408" s="49"/>
      <c r="GYJ408" s="49"/>
      <c r="GYK408" s="49"/>
      <c r="GYL408" s="49"/>
      <c r="GYM408" s="49"/>
      <c r="GYN408" s="49"/>
      <c r="GYO408" s="49"/>
      <c r="GYP408" s="49"/>
      <c r="GYQ408" s="49"/>
      <c r="GYR408" s="49"/>
      <c r="GYS408" s="49"/>
      <c r="GYT408" s="49"/>
      <c r="GYU408" s="49"/>
      <c r="GYV408" s="49"/>
      <c r="GYW408" s="49"/>
      <c r="GYX408" s="49"/>
      <c r="GYY408" s="49"/>
      <c r="GYZ408" s="49"/>
      <c r="GZA408" s="49"/>
      <c r="GZB408" s="49"/>
      <c r="GZC408" s="49"/>
      <c r="GZD408" s="49"/>
      <c r="GZE408" s="49"/>
      <c r="GZF408" s="49"/>
      <c r="GZG408" s="49"/>
      <c r="GZH408" s="49"/>
      <c r="GZI408" s="49"/>
      <c r="GZJ408" s="49"/>
      <c r="GZK408" s="49"/>
      <c r="GZL408" s="49"/>
      <c r="GZM408" s="49"/>
      <c r="GZN408" s="49"/>
      <c r="GZO408" s="49"/>
      <c r="GZP408" s="49"/>
      <c r="GZQ408" s="49"/>
      <c r="GZR408" s="49"/>
      <c r="GZS408" s="49"/>
      <c r="GZT408" s="49"/>
      <c r="GZU408" s="49"/>
      <c r="GZV408" s="49"/>
      <c r="GZW408" s="49"/>
      <c r="GZX408" s="49"/>
      <c r="GZY408" s="49"/>
      <c r="GZZ408" s="49"/>
      <c r="HAA408" s="49"/>
      <c r="HAB408" s="49"/>
      <c r="HAC408" s="49"/>
      <c r="HAD408" s="49"/>
      <c r="HAE408" s="49"/>
      <c r="HAF408" s="49"/>
      <c r="HAG408" s="49"/>
      <c r="HAH408" s="49"/>
      <c r="HAI408" s="49"/>
      <c r="HAJ408" s="49"/>
      <c r="HAK408" s="49"/>
      <c r="HAL408" s="49"/>
      <c r="HAM408" s="49"/>
      <c r="HAN408" s="49"/>
      <c r="HAO408" s="49"/>
      <c r="HAP408" s="49"/>
      <c r="HAQ408" s="49"/>
      <c r="HAR408" s="49"/>
      <c r="HAS408" s="49"/>
      <c r="HAT408" s="49"/>
      <c r="HAU408" s="49"/>
      <c r="HAV408" s="49"/>
      <c r="HAW408" s="49"/>
      <c r="HAX408" s="49"/>
      <c r="HAY408" s="49"/>
      <c r="HAZ408" s="49"/>
      <c r="HBA408" s="49"/>
      <c r="HBB408" s="49"/>
      <c r="HBC408" s="49"/>
      <c r="HBD408" s="49"/>
      <c r="HBE408" s="49"/>
      <c r="HBF408" s="49"/>
      <c r="HBG408" s="49"/>
      <c r="HBH408" s="49"/>
      <c r="HBI408" s="49"/>
      <c r="HBJ408" s="49"/>
      <c r="HBK408" s="49"/>
      <c r="HBL408" s="49"/>
      <c r="HBM408" s="49"/>
      <c r="HBN408" s="49"/>
      <c r="HBO408" s="49"/>
      <c r="HBP408" s="49"/>
      <c r="HBQ408" s="49"/>
      <c r="HBR408" s="49"/>
      <c r="HBS408" s="49"/>
      <c r="HBT408" s="49"/>
      <c r="HBU408" s="49"/>
      <c r="HBV408" s="49"/>
      <c r="HBW408" s="49"/>
      <c r="HBX408" s="49"/>
      <c r="HBY408" s="49"/>
      <c r="HBZ408" s="49"/>
      <c r="HCA408" s="49"/>
      <c r="HCB408" s="49"/>
      <c r="HCC408" s="49"/>
      <c r="HCD408" s="49"/>
      <c r="HCE408" s="49"/>
      <c r="HCF408" s="49"/>
      <c r="HCG408" s="49"/>
      <c r="HCH408" s="49"/>
      <c r="HCI408" s="49"/>
      <c r="HCJ408" s="49"/>
      <c r="HCK408" s="49"/>
      <c r="HCL408" s="49"/>
      <c r="HCM408" s="49"/>
      <c r="HCN408" s="49"/>
      <c r="HCO408" s="49"/>
      <c r="HCP408" s="49"/>
      <c r="HCQ408" s="49"/>
      <c r="HCR408" s="49"/>
      <c r="HCS408" s="49"/>
      <c r="HCT408" s="49"/>
      <c r="HCU408" s="49"/>
      <c r="HCV408" s="49"/>
      <c r="HCW408" s="49"/>
      <c r="HCX408" s="49"/>
      <c r="HCY408" s="49"/>
      <c r="HCZ408" s="49"/>
      <c r="HDA408" s="49"/>
      <c r="HDB408" s="49"/>
      <c r="HDC408" s="49"/>
      <c r="HDD408" s="49"/>
      <c r="HDE408" s="49"/>
      <c r="HDF408" s="49"/>
      <c r="HDG408" s="49"/>
      <c r="HDH408" s="49"/>
      <c r="HDI408" s="49"/>
      <c r="HDJ408" s="49"/>
      <c r="HDK408" s="49"/>
      <c r="HDL408" s="49"/>
      <c r="HDM408" s="49"/>
      <c r="HDN408" s="49"/>
      <c r="HDO408" s="49"/>
      <c r="HDP408" s="49"/>
      <c r="HDQ408" s="49"/>
      <c r="HDR408" s="49"/>
      <c r="HDS408" s="49"/>
      <c r="HDT408" s="49"/>
      <c r="HDU408" s="49"/>
      <c r="HDV408" s="49"/>
      <c r="HDW408" s="49"/>
      <c r="HDX408" s="49"/>
      <c r="HDY408" s="49"/>
      <c r="HDZ408" s="49"/>
      <c r="HEA408" s="49"/>
      <c r="HEB408" s="49"/>
      <c r="HEC408" s="49"/>
      <c r="HED408" s="49"/>
      <c r="HEE408" s="49"/>
      <c r="HEF408" s="49"/>
      <c r="HEG408" s="49"/>
      <c r="HEH408" s="49"/>
      <c r="HEI408" s="49"/>
      <c r="HEJ408" s="49"/>
      <c r="HEK408" s="49"/>
      <c r="HEL408" s="49"/>
      <c r="HEM408" s="49"/>
      <c r="HEN408" s="49"/>
      <c r="HEO408" s="49"/>
      <c r="HEP408" s="49"/>
      <c r="HEQ408" s="49"/>
      <c r="HER408" s="49"/>
      <c r="HES408" s="49"/>
      <c r="HET408" s="49"/>
      <c r="HEU408" s="49"/>
      <c r="HEV408" s="49"/>
      <c r="HEW408" s="49"/>
      <c r="HEX408" s="49"/>
      <c r="HEY408" s="49"/>
      <c r="HEZ408" s="49"/>
      <c r="HFA408" s="49"/>
      <c r="HFB408" s="49"/>
      <c r="HFC408" s="49"/>
      <c r="HFD408" s="49"/>
      <c r="HFE408" s="49"/>
      <c r="HFF408" s="49"/>
      <c r="HFG408" s="49"/>
      <c r="HFH408" s="49"/>
      <c r="HFI408" s="49"/>
      <c r="HFJ408" s="49"/>
      <c r="HFK408" s="49"/>
      <c r="HFL408" s="49"/>
      <c r="HFM408" s="49"/>
      <c r="HFN408" s="49"/>
      <c r="HFO408" s="49"/>
      <c r="HFP408" s="49"/>
      <c r="HFQ408" s="49"/>
      <c r="HFR408" s="49"/>
      <c r="HFS408" s="49"/>
      <c r="HFT408" s="49"/>
      <c r="HFU408" s="49"/>
      <c r="HFV408" s="49"/>
      <c r="HFW408" s="49"/>
      <c r="HFX408" s="49"/>
      <c r="HFY408" s="49"/>
      <c r="HFZ408" s="49"/>
      <c r="HGA408" s="49"/>
      <c r="HGB408" s="49"/>
      <c r="HGC408" s="49"/>
      <c r="HGD408" s="49"/>
      <c r="HGE408" s="49"/>
      <c r="HGF408" s="49"/>
      <c r="HGG408" s="49"/>
      <c r="HGH408" s="49"/>
      <c r="HGI408" s="49"/>
      <c r="HGJ408" s="49"/>
      <c r="HGK408" s="49"/>
      <c r="HGL408" s="49"/>
      <c r="HGM408" s="49"/>
      <c r="HGN408" s="49"/>
      <c r="HGO408" s="49"/>
      <c r="HGP408" s="49"/>
      <c r="HGQ408" s="49"/>
      <c r="HGR408" s="49"/>
      <c r="HGS408" s="49"/>
      <c r="HGT408" s="49"/>
      <c r="HGU408" s="49"/>
      <c r="HGV408" s="49"/>
      <c r="HGW408" s="49"/>
      <c r="HGX408" s="49"/>
      <c r="HGY408" s="49"/>
      <c r="HGZ408" s="49"/>
      <c r="HHA408" s="49"/>
      <c r="HHB408" s="49"/>
      <c r="HHC408" s="49"/>
      <c r="HHD408" s="49"/>
      <c r="HHE408" s="49"/>
      <c r="HHF408" s="49"/>
      <c r="HHG408" s="49"/>
      <c r="HHH408" s="49"/>
      <c r="HHI408" s="49"/>
      <c r="HHJ408" s="49"/>
      <c r="HHK408" s="49"/>
      <c r="HHL408" s="49"/>
      <c r="HHM408" s="49"/>
      <c r="HHN408" s="49"/>
      <c r="HHO408" s="49"/>
      <c r="HHP408" s="49"/>
      <c r="HHQ408" s="49"/>
      <c r="HHR408" s="49"/>
      <c r="HHS408" s="49"/>
      <c r="HHT408" s="49"/>
      <c r="HHU408" s="49"/>
      <c r="HHV408" s="49"/>
      <c r="HHW408" s="49"/>
      <c r="HHX408" s="49"/>
      <c r="HHY408" s="49"/>
      <c r="HHZ408" s="49"/>
      <c r="HIA408" s="49"/>
      <c r="HIB408" s="49"/>
      <c r="HIC408" s="49"/>
      <c r="HID408" s="49"/>
      <c r="HIE408" s="49"/>
      <c r="HIF408" s="49"/>
      <c r="HIG408" s="49"/>
      <c r="HIH408" s="49"/>
      <c r="HII408" s="49"/>
      <c r="HIJ408" s="49"/>
      <c r="HIK408" s="49"/>
      <c r="HIL408" s="49"/>
      <c r="HIM408" s="49"/>
      <c r="HIN408" s="49"/>
      <c r="HIO408" s="49"/>
      <c r="HIP408" s="49"/>
      <c r="HIQ408" s="49"/>
      <c r="HIR408" s="49"/>
      <c r="HIS408" s="49"/>
      <c r="HIT408" s="49"/>
      <c r="HIU408" s="49"/>
      <c r="HIV408" s="49"/>
      <c r="HIW408" s="49"/>
      <c r="HIX408" s="49"/>
      <c r="HIY408" s="49"/>
      <c r="HIZ408" s="49"/>
      <c r="HJA408" s="49"/>
      <c r="HJB408" s="49"/>
      <c r="HJC408" s="49"/>
      <c r="HJD408" s="49"/>
      <c r="HJE408" s="49"/>
      <c r="HJF408" s="49"/>
      <c r="HJG408" s="49"/>
      <c r="HJH408" s="49"/>
      <c r="HJI408" s="49"/>
      <c r="HJJ408" s="49"/>
      <c r="HJK408" s="49"/>
      <c r="HJL408" s="49"/>
      <c r="HJM408" s="49"/>
      <c r="HJN408" s="49"/>
      <c r="HJO408" s="49"/>
      <c r="HJP408" s="49"/>
      <c r="HJQ408" s="49"/>
      <c r="HJR408" s="49"/>
      <c r="HJS408" s="49"/>
      <c r="HJT408" s="49"/>
      <c r="HJU408" s="49"/>
      <c r="HJV408" s="49"/>
      <c r="HJW408" s="49"/>
      <c r="HJX408" s="49"/>
      <c r="HJY408" s="49"/>
      <c r="HJZ408" s="49"/>
      <c r="HKA408" s="49"/>
      <c r="HKB408" s="49"/>
      <c r="HKC408" s="49"/>
      <c r="HKD408" s="49"/>
      <c r="HKE408" s="49"/>
      <c r="HKF408" s="49"/>
      <c r="HKG408" s="49"/>
      <c r="HKH408" s="49"/>
      <c r="HKI408" s="49"/>
      <c r="HKJ408" s="49"/>
      <c r="HKK408" s="49"/>
      <c r="HKL408" s="49"/>
      <c r="HKM408" s="49"/>
      <c r="HKN408" s="49"/>
      <c r="HKO408" s="49"/>
      <c r="HKP408" s="49"/>
      <c r="HKQ408" s="49"/>
      <c r="HKR408" s="49"/>
      <c r="HKS408" s="49"/>
      <c r="HKT408" s="49"/>
      <c r="HKU408" s="49"/>
      <c r="HKV408" s="49"/>
      <c r="HKW408" s="49"/>
      <c r="HKX408" s="49"/>
      <c r="HKY408" s="49"/>
      <c r="HKZ408" s="49"/>
      <c r="HLA408" s="49"/>
      <c r="HLB408" s="49"/>
      <c r="HLC408" s="49"/>
      <c r="HLD408" s="49"/>
      <c r="HLE408" s="49"/>
      <c r="HLF408" s="49"/>
      <c r="HLG408" s="49"/>
      <c r="HLH408" s="49"/>
      <c r="HLI408" s="49"/>
      <c r="HLJ408" s="49"/>
      <c r="HLK408" s="49"/>
      <c r="HLL408" s="49"/>
      <c r="HLM408" s="49"/>
      <c r="HLN408" s="49"/>
      <c r="HLO408" s="49"/>
      <c r="HLP408" s="49"/>
      <c r="HLQ408" s="49"/>
      <c r="HLR408" s="49"/>
      <c r="HLS408" s="49"/>
      <c r="HLT408" s="49"/>
      <c r="HLU408" s="49"/>
      <c r="HLV408" s="49"/>
      <c r="HLW408" s="49"/>
      <c r="HLX408" s="49"/>
      <c r="HLY408" s="49"/>
      <c r="HLZ408" s="49"/>
      <c r="HMA408" s="49"/>
      <c r="HMB408" s="49"/>
      <c r="HMC408" s="49"/>
      <c r="HMD408" s="49"/>
      <c r="HME408" s="49"/>
      <c r="HMF408" s="49"/>
      <c r="HMG408" s="49"/>
      <c r="HMH408" s="49"/>
      <c r="HMI408" s="49"/>
      <c r="HMJ408" s="49"/>
      <c r="HMK408" s="49"/>
      <c r="HML408" s="49"/>
      <c r="HMM408" s="49"/>
      <c r="HMN408" s="49"/>
      <c r="HMO408" s="49"/>
      <c r="HMP408" s="49"/>
      <c r="HMQ408" s="49"/>
      <c r="HMR408" s="49"/>
      <c r="HMS408" s="49"/>
      <c r="HMT408" s="49"/>
      <c r="HMU408" s="49"/>
      <c r="HMV408" s="49"/>
      <c r="HMW408" s="49"/>
      <c r="HMX408" s="49"/>
      <c r="HMY408" s="49"/>
      <c r="HMZ408" s="49"/>
      <c r="HNA408" s="49"/>
      <c r="HNB408" s="49"/>
      <c r="HNC408" s="49"/>
      <c r="HND408" s="49"/>
      <c r="HNE408" s="49"/>
      <c r="HNF408" s="49"/>
      <c r="HNG408" s="49"/>
      <c r="HNH408" s="49"/>
      <c r="HNI408" s="49"/>
      <c r="HNJ408" s="49"/>
      <c r="HNK408" s="49"/>
      <c r="HNL408" s="49"/>
      <c r="HNM408" s="49"/>
      <c r="HNN408" s="49"/>
      <c r="HNO408" s="49"/>
      <c r="HNP408" s="49"/>
      <c r="HNQ408" s="49"/>
      <c r="HNR408" s="49"/>
      <c r="HNS408" s="49"/>
      <c r="HNT408" s="49"/>
      <c r="HNU408" s="49"/>
      <c r="HNV408" s="49"/>
      <c r="HNW408" s="49"/>
      <c r="HNX408" s="49"/>
      <c r="HNY408" s="49"/>
      <c r="HNZ408" s="49"/>
      <c r="HOA408" s="49"/>
      <c r="HOB408" s="49"/>
      <c r="HOC408" s="49"/>
      <c r="HOD408" s="49"/>
      <c r="HOE408" s="49"/>
      <c r="HOF408" s="49"/>
      <c r="HOG408" s="49"/>
      <c r="HOH408" s="49"/>
      <c r="HOI408" s="49"/>
      <c r="HOJ408" s="49"/>
      <c r="HOK408" s="49"/>
      <c r="HOL408" s="49"/>
      <c r="HOM408" s="49"/>
      <c r="HON408" s="49"/>
      <c r="HOO408" s="49"/>
      <c r="HOP408" s="49"/>
      <c r="HOQ408" s="49"/>
      <c r="HOR408" s="49"/>
      <c r="HOS408" s="49"/>
      <c r="HOT408" s="49"/>
      <c r="HOU408" s="49"/>
      <c r="HOV408" s="49"/>
      <c r="HOW408" s="49"/>
      <c r="HOX408" s="49"/>
      <c r="HOY408" s="49"/>
      <c r="HOZ408" s="49"/>
      <c r="HPA408" s="49"/>
      <c r="HPB408" s="49"/>
      <c r="HPC408" s="49"/>
      <c r="HPD408" s="49"/>
      <c r="HPE408" s="49"/>
      <c r="HPF408" s="49"/>
      <c r="HPG408" s="49"/>
      <c r="HPH408" s="49"/>
      <c r="HPI408" s="49"/>
      <c r="HPJ408" s="49"/>
      <c r="HPK408" s="49"/>
      <c r="HPL408" s="49"/>
      <c r="HPM408" s="49"/>
      <c r="HPN408" s="49"/>
      <c r="HPO408" s="49"/>
      <c r="HPP408" s="49"/>
      <c r="HPQ408" s="49"/>
      <c r="HPR408" s="49"/>
      <c r="HPS408" s="49"/>
      <c r="HPT408" s="49"/>
      <c r="HPU408" s="49"/>
      <c r="HPV408" s="49"/>
      <c r="HPW408" s="49"/>
      <c r="HPX408" s="49"/>
      <c r="HPY408" s="49"/>
      <c r="HPZ408" s="49"/>
      <c r="HQA408" s="49"/>
      <c r="HQB408" s="49"/>
      <c r="HQC408" s="49"/>
      <c r="HQD408" s="49"/>
      <c r="HQE408" s="49"/>
      <c r="HQF408" s="49"/>
      <c r="HQG408" s="49"/>
      <c r="HQH408" s="49"/>
      <c r="HQI408" s="49"/>
      <c r="HQJ408" s="49"/>
      <c r="HQK408" s="49"/>
      <c r="HQL408" s="49"/>
      <c r="HQM408" s="49"/>
      <c r="HQN408" s="49"/>
      <c r="HQO408" s="49"/>
      <c r="HQP408" s="49"/>
      <c r="HQQ408" s="49"/>
      <c r="HQR408" s="49"/>
      <c r="HQS408" s="49"/>
      <c r="HQT408" s="49"/>
      <c r="HQU408" s="49"/>
      <c r="HQV408" s="49"/>
      <c r="HQW408" s="49"/>
      <c r="HQX408" s="49"/>
      <c r="HQY408" s="49"/>
      <c r="HQZ408" s="49"/>
      <c r="HRA408" s="49"/>
      <c r="HRB408" s="49"/>
      <c r="HRC408" s="49"/>
      <c r="HRD408" s="49"/>
      <c r="HRE408" s="49"/>
      <c r="HRF408" s="49"/>
      <c r="HRG408" s="49"/>
      <c r="HRH408" s="49"/>
      <c r="HRI408" s="49"/>
      <c r="HRJ408" s="49"/>
      <c r="HRK408" s="49"/>
      <c r="HRL408" s="49"/>
      <c r="HRM408" s="49"/>
      <c r="HRN408" s="49"/>
      <c r="HRO408" s="49"/>
      <c r="HRP408" s="49"/>
      <c r="HRQ408" s="49"/>
      <c r="HRR408" s="49"/>
      <c r="HRS408" s="49"/>
      <c r="HRT408" s="49"/>
      <c r="HRU408" s="49"/>
      <c r="HRV408" s="49"/>
      <c r="HRW408" s="49"/>
      <c r="HRX408" s="49"/>
      <c r="HRY408" s="49"/>
      <c r="HRZ408" s="49"/>
      <c r="HSA408" s="49"/>
      <c r="HSB408" s="49"/>
      <c r="HSC408" s="49"/>
      <c r="HSD408" s="49"/>
      <c r="HSE408" s="49"/>
      <c r="HSF408" s="49"/>
      <c r="HSG408" s="49"/>
      <c r="HSH408" s="49"/>
      <c r="HSI408" s="49"/>
      <c r="HSJ408" s="49"/>
      <c r="HSK408" s="49"/>
      <c r="HSL408" s="49"/>
      <c r="HSM408" s="49"/>
      <c r="HSN408" s="49"/>
      <c r="HSO408" s="49"/>
      <c r="HSP408" s="49"/>
      <c r="HSQ408" s="49"/>
      <c r="HSR408" s="49"/>
      <c r="HSS408" s="49"/>
      <c r="HST408" s="49"/>
      <c r="HSU408" s="49"/>
      <c r="HSV408" s="49"/>
      <c r="HSW408" s="49"/>
      <c r="HSX408" s="49"/>
      <c r="HSY408" s="49"/>
      <c r="HSZ408" s="49"/>
      <c r="HTA408" s="49"/>
      <c r="HTB408" s="49"/>
      <c r="HTC408" s="49"/>
      <c r="HTD408" s="49"/>
      <c r="HTE408" s="49"/>
      <c r="HTF408" s="49"/>
      <c r="HTG408" s="49"/>
      <c r="HTH408" s="49"/>
      <c r="HTI408" s="49"/>
      <c r="HTJ408" s="49"/>
      <c r="HTK408" s="49"/>
      <c r="HTL408" s="49"/>
      <c r="HTM408" s="49"/>
      <c r="HTN408" s="49"/>
      <c r="HTO408" s="49"/>
      <c r="HTP408" s="49"/>
      <c r="HTQ408" s="49"/>
      <c r="HTR408" s="49"/>
      <c r="HTS408" s="49"/>
      <c r="HTT408" s="49"/>
      <c r="HTU408" s="49"/>
      <c r="HTV408" s="49"/>
      <c r="HTW408" s="49"/>
      <c r="HTX408" s="49"/>
      <c r="HTY408" s="49"/>
      <c r="HTZ408" s="49"/>
      <c r="HUA408" s="49"/>
      <c r="HUB408" s="49"/>
      <c r="HUC408" s="49"/>
      <c r="HUD408" s="49"/>
      <c r="HUE408" s="49"/>
      <c r="HUF408" s="49"/>
      <c r="HUG408" s="49"/>
      <c r="HUH408" s="49"/>
      <c r="HUI408" s="49"/>
      <c r="HUJ408" s="49"/>
      <c r="HUK408" s="49"/>
      <c r="HUL408" s="49"/>
      <c r="HUM408" s="49"/>
      <c r="HUN408" s="49"/>
      <c r="HUO408" s="49"/>
      <c r="HUP408" s="49"/>
      <c r="HUQ408" s="49"/>
      <c r="HUR408" s="49"/>
      <c r="HUS408" s="49"/>
      <c r="HUT408" s="49"/>
      <c r="HUU408" s="49"/>
      <c r="HUV408" s="49"/>
      <c r="HUW408" s="49"/>
      <c r="HUX408" s="49"/>
      <c r="HUY408" s="49"/>
      <c r="HUZ408" s="49"/>
      <c r="HVA408" s="49"/>
      <c r="HVB408" s="49"/>
      <c r="HVC408" s="49"/>
      <c r="HVD408" s="49"/>
      <c r="HVE408" s="49"/>
      <c r="HVF408" s="49"/>
      <c r="HVG408" s="49"/>
      <c r="HVH408" s="49"/>
      <c r="HVI408" s="49"/>
      <c r="HVJ408" s="49"/>
      <c r="HVK408" s="49"/>
      <c r="HVL408" s="49"/>
      <c r="HVM408" s="49"/>
      <c r="HVN408" s="49"/>
      <c r="HVO408" s="49"/>
      <c r="HVP408" s="49"/>
      <c r="HVQ408" s="49"/>
      <c r="HVR408" s="49"/>
      <c r="HVS408" s="49"/>
      <c r="HVT408" s="49"/>
      <c r="HVU408" s="49"/>
      <c r="HVV408" s="49"/>
      <c r="HVW408" s="49"/>
      <c r="HVX408" s="49"/>
      <c r="HVY408" s="49"/>
      <c r="HVZ408" s="49"/>
      <c r="HWA408" s="49"/>
      <c r="HWB408" s="49"/>
      <c r="HWC408" s="49"/>
      <c r="HWD408" s="49"/>
      <c r="HWE408" s="49"/>
      <c r="HWF408" s="49"/>
      <c r="HWG408" s="49"/>
      <c r="HWH408" s="49"/>
      <c r="HWI408" s="49"/>
      <c r="HWJ408" s="49"/>
      <c r="HWK408" s="49"/>
      <c r="HWL408" s="49"/>
      <c r="HWM408" s="49"/>
      <c r="HWN408" s="49"/>
      <c r="HWO408" s="49"/>
      <c r="HWP408" s="49"/>
      <c r="HWQ408" s="49"/>
      <c r="HWR408" s="49"/>
      <c r="HWS408" s="49"/>
      <c r="HWT408" s="49"/>
      <c r="HWU408" s="49"/>
      <c r="HWV408" s="49"/>
      <c r="HWW408" s="49"/>
      <c r="HWX408" s="49"/>
      <c r="HWY408" s="49"/>
      <c r="HWZ408" s="49"/>
      <c r="HXA408" s="49"/>
      <c r="HXB408" s="49"/>
      <c r="HXC408" s="49"/>
      <c r="HXD408" s="49"/>
      <c r="HXE408" s="49"/>
      <c r="HXF408" s="49"/>
      <c r="HXG408" s="49"/>
      <c r="HXH408" s="49"/>
      <c r="HXI408" s="49"/>
      <c r="HXJ408" s="49"/>
      <c r="HXK408" s="49"/>
      <c r="HXL408" s="49"/>
      <c r="HXM408" s="49"/>
      <c r="HXN408" s="49"/>
      <c r="HXO408" s="49"/>
      <c r="HXP408" s="49"/>
      <c r="HXQ408" s="49"/>
      <c r="HXR408" s="49"/>
      <c r="HXS408" s="49"/>
      <c r="HXT408" s="49"/>
      <c r="HXU408" s="49"/>
      <c r="HXV408" s="49"/>
      <c r="HXW408" s="49"/>
      <c r="HXX408" s="49"/>
      <c r="HXY408" s="49"/>
      <c r="HXZ408" s="49"/>
      <c r="HYA408" s="49"/>
      <c r="HYB408" s="49"/>
      <c r="HYC408" s="49"/>
      <c r="HYD408" s="49"/>
      <c r="HYE408" s="49"/>
      <c r="HYF408" s="49"/>
      <c r="HYG408" s="49"/>
      <c r="HYH408" s="49"/>
      <c r="HYI408" s="49"/>
      <c r="HYJ408" s="49"/>
      <c r="HYK408" s="49"/>
      <c r="HYL408" s="49"/>
      <c r="HYM408" s="49"/>
      <c r="HYN408" s="49"/>
      <c r="HYO408" s="49"/>
      <c r="HYP408" s="49"/>
      <c r="HYQ408" s="49"/>
      <c r="HYR408" s="49"/>
      <c r="HYS408" s="49"/>
      <c r="HYT408" s="49"/>
      <c r="HYU408" s="49"/>
      <c r="HYV408" s="49"/>
      <c r="HYW408" s="49"/>
      <c r="HYX408" s="49"/>
      <c r="HYY408" s="49"/>
      <c r="HYZ408" s="49"/>
      <c r="HZA408" s="49"/>
      <c r="HZB408" s="49"/>
      <c r="HZC408" s="49"/>
      <c r="HZD408" s="49"/>
      <c r="HZE408" s="49"/>
      <c r="HZF408" s="49"/>
      <c r="HZG408" s="49"/>
      <c r="HZH408" s="49"/>
      <c r="HZI408" s="49"/>
      <c r="HZJ408" s="49"/>
      <c r="HZK408" s="49"/>
      <c r="HZL408" s="49"/>
      <c r="HZM408" s="49"/>
      <c r="HZN408" s="49"/>
      <c r="HZO408" s="49"/>
      <c r="HZP408" s="49"/>
      <c r="HZQ408" s="49"/>
      <c r="HZR408" s="49"/>
      <c r="HZS408" s="49"/>
      <c r="HZT408" s="49"/>
      <c r="HZU408" s="49"/>
      <c r="HZV408" s="49"/>
      <c r="HZW408" s="49"/>
      <c r="HZX408" s="49"/>
      <c r="HZY408" s="49"/>
      <c r="HZZ408" s="49"/>
      <c r="IAA408" s="49"/>
      <c r="IAB408" s="49"/>
      <c r="IAC408" s="49"/>
      <c r="IAD408" s="49"/>
      <c r="IAE408" s="49"/>
      <c r="IAF408" s="49"/>
      <c r="IAG408" s="49"/>
      <c r="IAH408" s="49"/>
      <c r="IAI408" s="49"/>
      <c r="IAJ408" s="49"/>
      <c r="IAK408" s="49"/>
      <c r="IAL408" s="49"/>
      <c r="IAM408" s="49"/>
      <c r="IAN408" s="49"/>
      <c r="IAO408" s="49"/>
      <c r="IAP408" s="49"/>
      <c r="IAQ408" s="49"/>
      <c r="IAR408" s="49"/>
      <c r="IAS408" s="49"/>
      <c r="IAT408" s="49"/>
      <c r="IAU408" s="49"/>
      <c r="IAV408" s="49"/>
      <c r="IAW408" s="49"/>
      <c r="IAX408" s="49"/>
      <c r="IAY408" s="49"/>
      <c r="IAZ408" s="49"/>
      <c r="IBA408" s="49"/>
      <c r="IBB408" s="49"/>
      <c r="IBC408" s="49"/>
      <c r="IBD408" s="49"/>
      <c r="IBE408" s="49"/>
      <c r="IBF408" s="49"/>
      <c r="IBG408" s="49"/>
      <c r="IBH408" s="49"/>
      <c r="IBI408" s="49"/>
      <c r="IBJ408" s="49"/>
      <c r="IBK408" s="49"/>
      <c r="IBL408" s="49"/>
      <c r="IBM408" s="49"/>
      <c r="IBN408" s="49"/>
      <c r="IBO408" s="49"/>
      <c r="IBP408" s="49"/>
      <c r="IBQ408" s="49"/>
      <c r="IBR408" s="49"/>
      <c r="IBS408" s="49"/>
      <c r="IBT408" s="49"/>
      <c r="IBU408" s="49"/>
      <c r="IBV408" s="49"/>
      <c r="IBW408" s="49"/>
      <c r="IBX408" s="49"/>
      <c r="IBY408" s="49"/>
      <c r="IBZ408" s="49"/>
      <c r="ICA408" s="49"/>
      <c r="ICB408" s="49"/>
      <c r="ICC408" s="49"/>
      <c r="ICD408" s="49"/>
      <c r="ICE408" s="49"/>
      <c r="ICF408" s="49"/>
      <c r="ICG408" s="49"/>
      <c r="ICH408" s="49"/>
      <c r="ICI408" s="49"/>
      <c r="ICJ408" s="49"/>
      <c r="ICK408" s="49"/>
      <c r="ICL408" s="49"/>
      <c r="ICM408" s="49"/>
      <c r="ICN408" s="49"/>
      <c r="ICO408" s="49"/>
      <c r="ICP408" s="49"/>
      <c r="ICQ408" s="49"/>
      <c r="ICR408" s="49"/>
      <c r="ICS408" s="49"/>
      <c r="ICT408" s="49"/>
      <c r="ICU408" s="49"/>
      <c r="ICV408" s="49"/>
      <c r="ICW408" s="49"/>
      <c r="ICX408" s="49"/>
      <c r="ICY408" s="49"/>
      <c r="ICZ408" s="49"/>
      <c r="IDA408" s="49"/>
      <c r="IDB408" s="49"/>
      <c r="IDC408" s="49"/>
      <c r="IDD408" s="49"/>
      <c r="IDE408" s="49"/>
      <c r="IDF408" s="49"/>
      <c r="IDG408" s="49"/>
      <c r="IDH408" s="49"/>
      <c r="IDI408" s="49"/>
      <c r="IDJ408" s="49"/>
      <c r="IDK408" s="49"/>
      <c r="IDL408" s="49"/>
      <c r="IDM408" s="49"/>
      <c r="IDN408" s="49"/>
      <c r="IDO408" s="49"/>
      <c r="IDP408" s="49"/>
      <c r="IDQ408" s="49"/>
      <c r="IDR408" s="49"/>
      <c r="IDS408" s="49"/>
      <c r="IDT408" s="49"/>
      <c r="IDU408" s="49"/>
      <c r="IDV408" s="49"/>
      <c r="IDW408" s="49"/>
      <c r="IDX408" s="49"/>
      <c r="IDY408" s="49"/>
      <c r="IDZ408" s="49"/>
      <c r="IEA408" s="49"/>
      <c r="IEB408" s="49"/>
      <c r="IEC408" s="49"/>
      <c r="IED408" s="49"/>
      <c r="IEE408" s="49"/>
      <c r="IEF408" s="49"/>
      <c r="IEG408" s="49"/>
      <c r="IEH408" s="49"/>
      <c r="IEI408" s="49"/>
      <c r="IEJ408" s="49"/>
      <c r="IEK408" s="49"/>
      <c r="IEL408" s="49"/>
      <c r="IEM408" s="49"/>
      <c r="IEN408" s="49"/>
      <c r="IEO408" s="49"/>
      <c r="IEP408" s="49"/>
      <c r="IEQ408" s="49"/>
      <c r="IER408" s="49"/>
      <c r="IES408" s="49"/>
      <c r="IET408" s="49"/>
      <c r="IEU408" s="49"/>
      <c r="IEV408" s="49"/>
      <c r="IEW408" s="49"/>
      <c r="IEX408" s="49"/>
      <c r="IEY408" s="49"/>
      <c r="IEZ408" s="49"/>
      <c r="IFA408" s="49"/>
      <c r="IFB408" s="49"/>
      <c r="IFC408" s="49"/>
      <c r="IFD408" s="49"/>
      <c r="IFE408" s="49"/>
      <c r="IFF408" s="49"/>
      <c r="IFG408" s="49"/>
      <c r="IFH408" s="49"/>
      <c r="IFI408" s="49"/>
      <c r="IFJ408" s="49"/>
      <c r="IFK408" s="49"/>
      <c r="IFL408" s="49"/>
      <c r="IFM408" s="49"/>
      <c r="IFN408" s="49"/>
      <c r="IFO408" s="49"/>
      <c r="IFP408" s="49"/>
      <c r="IFQ408" s="49"/>
      <c r="IFR408" s="49"/>
      <c r="IFS408" s="49"/>
      <c r="IFT408" s="49"/>
      <c r="IFU408" s="49"/>
      <c r="IFV408" s="49"/>
      <c r="IFW408" s="49"/>
      <c r="IFX408" s="49"/>
      <c r="IFY408" s="49"/>
      <c r="IFZ408" s="49"/>
      <c r="IGA408" s="49"/>
      <c r="IGB408" s="49"/>
      <c r="IGC408" s="49"/>
      <c r="IGD408" s="49"/>
      <c r="IGE408" s="49"/>
      <c r="IGF408" s="49"/>
      <c r="IGG408" s="49"/>
      <c r="IGH408" s="49"/>
      <c r="IGI408" s="49"/>
      <c r="IGJ408" s="49"/>
      <c r="IGK408" s="49"/>
      <c r="IGL408" s="49"/>
      <c r="IGM408" s="49"/>
      <c r="IGN408" s="49"/>
      <c r="IGO408" s="49"/>
      <c r="IGP408" s="49"/>
      <c r="IGQ408" s="49"/>
      <c r="IGR408" s="49"/>
      <c r="IGS408" s="49"/>
      <c r="IGT408" s="49"/>
      <c r="IGU408" s="49"/>
      <c r="IGV408" s="49"/>
      <c r="IGW408" s="49"/>
      <c r="IGX408" s="49"/>
      <c r="IGY408" s="49"/>
      <c r="IGZ408" s="49"/>
      <c r="IHA408" s="49"/>
      <c r="IHB408" s="49"/>
      <c r="IHC408" s="49"/>
      <c r="IHD408" s="49"/>
      <c r="IHE408" s="49"/>
      <c r="IHF408" s="49"/>
      <c r="IHG408" s="49"/>
      <c r="IHH408" s="49"/>
      <c r="IHI408" s="49"/>
      <c r="IHJ408" s="49"/>
      <c r="IHK408" s="49"/>
      <c r="IHL408" s="49"/>
      <c r="IHM408" s="49"/>
      <c r="IHN408" s="49"/>
      <c r="IHO408" s="49"/>
      <c r="IHP408" s="49"/>
      <c r="IHQ408" s="49"/>
      <c r="IHR408" s="49"/>
      <c r="IHS408" s="49"/>
      <c r="IHT408" s="49"/>
      <c r="IHU408" s="49"/>
      <c r="IHV408" s="49"/>
      <c r="IHW408" s="49"/>
      <c r="IHX408" s="49"/>
      <c r="IHY408" s="49"/>
      <c r="IHZ408" s="49"/>
      <c r="IIA408" s="49"/>
      <c r="IIB408" s="49"/>
      <c r="IIC408" s="49"/>
      <c r="IID408" s="49"/>
      <c r="IIE408" s="49"/>
      <c r="IIF408" s="49"/>
      <c r="IIG408" s="49"/>
      <c r="IIH408" s="49"/>
      <c r="III408" s="49"/>
      <c r="IIJ408" s="49"/>
      <c r="IIK408" s="49"/>
      <c r="IIL408" s="49"/>
      <c r="IIM408" s="49"/>
      <c r="IIN408" s="49"/>
      <c r="IIO408" s="49"/>
      <c r="IIP408" s="49"/>
      <c r="IIQ408" s="49"/>
      <c r="IIR408" s="49"/>
      <c r="IIS408" s="49"/>
      <c r="IIT408" s="49"/>
      <c r="IIU408" s="49"/>
      <c r="IIV408" s="49"/>
      <c r="IIW408" s="49"/>
      <c r="IIX408" s="49"/>
      <c r="IIY408" s="49"/>
      <c r="IIZ408" s="49"/>
      <c r="IJA408" s="49"/>
      <c r="IJB408" s="49"/>
      <c r="IJC408" s="49"/>
      <c r="IJD408" s="49"/>
      <c r="IJE408" s="49"/>
      <c r="IJF408" s="49"/>
      <c r="IJG408" s="49"/>
      <c r="IJH408" s="49"/>
      <c r="IJI408" s="49"/>
      <c r="IJJ408" s="49"/>
      <c r="IJK408" s="49"/>
      <c r="IJL408" s="49"/>
      <c r="IJM408" s="49"/>
      <c r="IJN408" s="49"/>
      <c r="IJO408" s="49"/>
      <c r="IJP408" s="49"/>
      <c r="IJQ408" s="49"/>
      <c r="IJR408" s="49"/>
      <c r="IJS408" s="49"/>
      <c r="IJT408" s="49"/>
      <c r="IJU408" s="49"/>
      <c r="IJV408" s="49"/>
      <c r="IJW408" s="49"/>
      <c r="IJX408" s="49"/>
      <c r="IJY408" s="49"/>
      <c r="IJZ408" s="49"/>
      <c r="IKA408" s="49"/>
      <c r="IKB408" s="49"/>
      <c r="IKC408" s="49"/>
      <c r="IKD408" s="49"/>
      <c r="IKE408" s="49"/>
      <c r="IKF408" s="49"/>
      <c r="IKG408" s="49"/>
      <c r="IKH408" s="49"/>
      <c r="IKI408" s="49"/>
      <c r="IKJ408" s="49"/>
      <c r="IKK408" s="49"/>
      <c r="IKL408" s="49"/>
      <c r="IKM408" s="49"/>
      <c r="IKN408" s="49"/>
      <c r="IKO408" s="49"/>
      <c r="IKP408" s="49"/>
      <c r="IKQ408" s="49"/>
      <c r="IKR408" s="49"/>
      <c r="IKS408" s="49"/>
      <c r="IKT408" s="49"/>
      <c r="IKU408" s="49"/>
      <c r="IKV408" s="49"/>
      <c r="IKW408" s="49"/>
      <c r="IKX408" s="49"/>
      <c r="IKY408" s="49"/>
      <c r="IKZ408" s="49"/>
      <c r="ILA408" s="49"/>
      <c r="ILB408" s="49"/>
      <c r="ILC408" s="49"/>
      <c r="ILD408" s="49"/>
      <c r="ILE408" s="49"/>
      <c r="ILF408" s="49"/>
      <c r="ILG408" s="49"/>
      <c r="ILH408" s="49"/>
      <c r="ILI408" s="49"/>
      <c r="ILJ408" s="49"/>
      <c r="ILK408" s="49"/>
      <c r="ILL408" s="49"/>
      <c r="ILM408" s="49"/>
      <c r="ILN408" s="49"/>
      <c r="ILO408" s="49"/>
      <c r="ILP408" s="49"/>
      <c r="ILQ408" s="49"/>
      <c r="ILR408" s="49"/>
      <c r="ILS408" s="49"/>
      <c r="ILT408" s="49"/>
      <c r="ILU408" s="49"/>
      <c r="ILV408" s="49"/>
      <c r="ILW408" s="49"/>
      <c r="ILX408" s="49"/>
      <c r="ILY408" s="49"/>
      <c r="ILZ408" s="49"/>
      <c r="IMA408" s="49"/>
      <c r="IMB408" s="49"/>
      <c r="IMC408" s="49"/>
      <c r="IMD408" s="49"/>
      <c r="IME408" s="49"/>
      <c r="IMF408" s="49"/>
      <c r="IMG408" s="49"/>
      <c r="IMH408" s="49"/>
      <c r="IMI408" s="49"/>
      <c r="IMJ408" s="49"/>
      <c r="IMK408" s="49"/>
      <c r="IML408" s="49"/>
      <c r="IMM408" s="49"/>
      <c r="IMN408" s="49"/>
      <c r="IMO408" s="49"/>
      <c r="IMP408" s="49"/>
      <c r="IMQ408" s="49"/>
      <c r="IMR408" s="49"/>
      <c r="IMS408" s="49"/>
      <c r="IMT408" s="49"/>
      <c r="IMU408" s="49"/>
      <c r="IMV408" s="49"/>
      <c r="IMW408" s="49"/>
      <c r="IMX408" s="49"/>
      <c r="IMY408" s="49"/>
      <c r="IMZ408" s="49"/>
      <c r="INA408" s="49"/>
      <c r="INB408" s="49"/>
      <c r="INC408" s="49"/>
      <c r="IND408" s="49"/>
      <c r="INE408" s="49"/>
      <c r="INF408" s="49"/>
      <c r="ING408" s="49"/>
      <c r="INH408" s="49"/>
      <c r="INI408" s="49"/>
      <c r="INJ408" s="49"/>
      <c r="INK408" s="49"/>
      <c r="INL408" s="49"/>
      <c r="INM408" s="49"/>
      <c r="INN408" s="49"/>
      <c r="INO408" s="49"/>
      <c r="INP408" s="49"/>
      <c r="INQ408" s="49"/>
      <c r="INR408" s="49"/>
      <c r="INS408" s="49"/>
      <c r="INT408" s="49"/>
      <c r="INU408" s="49"/>
      <c r="INV408" s="49"/>
      <c r="INW408" s="49"/>
      <c r="INX408" s="49"/>
      <c r="INY408" s="49"/>
      <c r="INZ408" s="49"/>
      <c r="IOA408" s="49"/>
      <c r="IOB408" s="49"/>
      <c r="IOC408" s="49"/>
      <c r="IOD408" s="49"/>
      <c r="IOE408" s="49"/>
      <c r="IOF408" s="49"/>
      <c r="IOG408" s="49"/>
      <c r="IOH408" s="49"/>
      <c r="IOI408" s="49"/>
      <c r="IOJ408" s="49"/>
      <c r="IOK408" s="49"/>
      <c r="IOL408" s="49"/>
      <c r="IOM408" s="49"/>
      <c r="ION408" s="49"/>
      <c r="IOO408" s="49"/>
      <c r="IOP408" s="49"/>
      <c r="IOQ408" s="49"/>
      <c r="IOR408" s="49"/>
      <c r="IOS408" s="49"/>
      <c r="IOT408" s="49"/>
      <c r="IOU408" s="49"/>
      <c r="IOV408" s="49"/>
      <c r="IOW408" s="49"/>
      <c r="IOX408" s="49"/>
      <c r="IOY408" s="49"/>
      <c r="IOZ408" s="49"/>
      <c r="IPA408" s="49"/>
      <c r="IPB408" s="49"/>
      <c r="IPC408" s="49"/>
      <c r="IPD408" s="49"/>
      <c r="IPE408" s="49"/>
      <c r="IPF408" s="49"/>
      <c r="IPG408" s="49"/>
      <c r="IPH408" s="49"/>
      <c r="IPI408" s="49"/>
      <c r="IPJ408" s="49"/>
      <c r="IPK408" s="49"/>
      <c r="IPL408" s="49"/>
      <c r="IPM408" s="49"/>
      <c r="IPN408" s="49"/>
      <c r="IPO408" s="49"/>
      <c r="IPP408" s="49"/>
      <c r="IPQ408" s="49"/>
      <c r="IPR408" s="49"/>
      <c r="IPS408" s="49"/>
      <c r="IPT408" s="49"/>
      <c r="IPU408" s="49"/>
      <c r="IPV408" s="49"/>
      <c r="IPW408" s="49"/>
      <c r="IPX408" s="49"/>
      <c r="IPY408" s="49"/>
      <c r="IPZ408" s="49"/>
      <c r="IQA408" s="49"/>
      <c r="IQB408" s="49"/>
      <c r="IQC408" s="49"/>
      <c r="IQD408" s="49"/>
      <c r="IQE408" s="49"/>
      <c r="IQF408" s="49"/>
      <c r="IQG408" s="49"/>
      <c r="IQH408" s="49"/>
      <c r="IQI408" s="49"/>
      <c r="IQJ408" s="49"/>
      <c r="IQK408" s="49"/>
      <c r="IQL408" s="49"/>
      <c r="IQM408" s="49"/>
      <c r="IQN408" s="49"/>
      <c r="IQO408" s="49"/>
      <c r="IQP408" s="49"/>
      <c r="IQQ408" s="49"/>
      <c r="IQR408" s="49"/>
      <c r="IQS408" s="49"/>
      <c r="IQT408" s="49"/>
      <c r="IQU408" s="49"/>
      <c r="IQV408" s="49"/>
      <c r="IQW408" s="49"/>
      <c r="IQX408" s="49"/>
      <c r="IQY408" s="49"/>
      <c r="IQZ408" s="49"/>
      <c r="IRA408" s="49"/>
      <c r="IRB408" s="49"/>
      <c r="IRC408" s="49"/>
      <c r="IRD408" s="49"/>
      <c r="IRE408" s="49"/>
      <c r="IRF408" s="49"/>
      <c r="IRG408" s="49"/>
      <c r="IRH408" s="49"/>
      <c r="IRI408" s="49"/>
      <c r="IRJ408" s="49"/>
      <c r="IRK408" s="49"/>
      <c r="IRL408" s="49"/>
      <c r="IRM408" s="49"/>
      <c r="IRN408" s="49"/>
      <c r="IRO408" s="49"/>
      <c r="IRP408" s="49"/>
      <c r="IRQ408" s="49"/>
      <c r="IRR408" s="49"/>
      <c r="IRS408" s="49"/>
      <c r="IRT408" s="49"/>
      <c r="IRU408" s="49"/>
      <c r="IRV408" s="49"/>
      <c r="IRW408" s="49"/>
      <c r="IRX408" s="49"/>
      <c r="IRY408" s="49"/>
      <c r="IRZ408" s="49"/>
      <c r="ISA408" s="49"/>
      <c r="ISB408" s="49"/>
      <c r="ISC408" s="49"/>
      <c r="ISD408" s="49"/>
      <c r="ISE408" s="49"/>
      <c r="ISF408" s="49"/>
      <c r="ISG408" s="49"/>
      <c r="ISH408" s="49"/>
      <c r="ISI408" s="49"/>
      <c r="ISJ408" s="49"/>
      <c r="ISK408" s="49"/>
      <c r="ISL408" s="49"/>
      <c r="ISM408" s="49"/>
      <c r="ISN408" s="49"/>
      <c r="ISO408" s="49"/>
      <c r="ISP408" s="49"/>
      <c r="ISQ408" s="49"/>
      <c r="ISR408" s="49"/>
      <c r="ISS408" s="49"/>
      <c r="IST408" s="49"/>
      <c r="ISU408" s="49"/>
      <c r="ISV408" s="49"/>
      <c r="ISW408" s="49"/>
      <c r="ISX408" s="49"/>
      <c r="ISY408" s="49"/>
      <c r="ISZ408" s="49"/>
      <c r="ITA408" s="49"/>
      <c r="ITB408" s="49"/>
      <c r="ITC408" s="49"/>
      <c r="ITD408" s="49"/>
      <c r="ITE408" s="49"/>
      <c r="ITF408" s="49"/>
      <c r="ITG408" s="49"/>
      <c r="ITH408" s="49"/>
      <c r="ITI408" s="49"/>
      <c r="ITJ408" s="49"/>
      <c r="ITK408" s="49"/>
      <c r="ITL408" s="49"/>
      <c r="ITM408" s="49"/>
      <c r="ITN408" s="49"/>
      <c r="ITO408" s="49"/>
      <c r="ITP408" s="49"/>
      <c r="ITQ408" s="49"/>
      <c r="ITR408" s="49"/>
      <c r="ITS408" s="49"/>
      <c r="ITT408" s="49"/>
      <c r="ITU408" s="49"/>
      <c r="ITV408" s="49"/>
      <c r="ITW408" s="49"/>
      <c r="ITX408" s="49"/>
      <c r="ITY408" s="49"/>
      <c r="ITZ408" s="49"/>
      <c r="IUA408" s="49"/>
      <c r="IUB408" s="49"/>
      <c r="IUC408" s="49"/>
      <c r="IUD408" s="49"/>
      <c r="IUE408" s="49"/>
      <c r="IUF408" s="49"/>
      <c r="IUG408" s="49"/>
      <c r="IUH408" s="49"/>
      <c r="IUI408" s="49"/>
      <c r="IUJ408" s="49"/>
      <c r="IUK408" s="49"/>
      <c r="IUL408" s="49"/>
      <c r="IUM408" s="49"/>
      <c r="IUN408" s="49"/>
      <c r="IUO408" s="49"/>
      <c r="IUP408" s="49"/>
      <c r="IUQ408" s="49"/>
      <c r="IUR408" s="49"/>
      <c r="IUS408" s="49"/>
      <c r="IUT408" s="49"/>
      <c r="IUU408" s="49"/>
      <c r="IUV408" s="49"/>
      <c r="IUW408" s="49"/>
      <c r="IUX408" s="49"/>
      <c r="IUY408" s="49"/>
      <c r="IUZ408" s="49"/>
      <c r="IVA408" s="49"/>
      <c r="IVB408" s="49"/>
      <c r="IVC408" s="49"/>
      <c r="IVD408" s="49"/>
      <c r="IVE408" s="49"/>
      <c r="IVF408" s="49"/>
      <c r="IVG408" s="49"/>
      <c r="IVH408" s="49"/>
      <c r="IVI408" s="49"/>
      <c r="IVJ408" s="49"/>
      <c r="IVK408" s="49"/>
      <c r="IVL408" s="49"/>
      <c r="IVM408" s="49"/>
      <c r="IVN408" s="49"/>
      <c r="IVO408" s="49"/>
      <c r="IVP408" s="49"/>
      <c r="IVQ408" s="49"/>
      <c r="IVR408" s="49"/>
      <c r="IVS408" s="49"/>
      <c r="IVT408" s="49"/>
      <c r="IVU408" s="49"/>
      <c r="IVV408" s="49"/>
      <c r="IVW408" s="49"/>
      <c r="IVX408" s="49"/>
      <c r="IVY408" s="49"/>
      <c r="IVZ408" s="49"/>
      <c r="IWA408" s="49"/>
      <c r="IWB408" s="49"/>
      <c r="IWC408" s="49"/>
      <c r="IWD408" s="49"/>
      <c r="IWE408" s="49"/>
      <c r="IWF408" s="49"/>
      <c r="IWG408" s="49"/>
      <c r="IWH408" s="49"/>
      <c r="IWI408" s="49"/>
      <c r="IWJ408" s="49"/>
      <c r="IWK408" s="49"/>
      <c r="IWL408" s="49"/>
      <c r="IWM408" s="49"/>
      <c r="IWN408" s="49"/>
      <c r="IWO408" s="49"/>
      <c r="IWP408" s="49"/>
      <c r="IWQ408" s="49"/>
      <c r="IWR408" s="49"/>
      <c r="IWS408" s="49"/>
      <c r="IWT408" s="49"/>
      <c r="IWU408" s="49"/>
      <c r="IWV408" s="49"/>
      <c r="IWW408" s="49"/>
      <c r="IWX408" s="49"/>
      <c r="IWY408" s="49"/>
      <c r="IWZ408" s="49"/>
      <c r="IXA408" s="49"/>
      <c r="IXB408" s="49"/>
      <c r="IXC408" s="49"/>
      <c r="IXD408" s="49"/>
      <c r="IXE408" s="49"/>
      <c r="IXF408" s="49"/>
      <c r="IXG408" s="49"/>
      <c r="IXH408" s="49"/>
      <c r="IXI408" s="49"/>
      <c r="IXJ408" s="49"/>
      <c r="IXK408" s="49"/>
      <c r="IXL408" s="49"/>
      <c r="IXM408" s="49"/>
      <c r="IXN408" s="49"/>
      <c r="IXO408" s="49"/>
      <c r="IXP408" s="49"/>
      <c r="IXQ408" s="49"/>
      <c r="IXR408" s="49"/>
      <c r="IXS408" s="49"/>
      <c r="IXT408" s="49"/>
      <c r="IXU408" s="49"/>
      <c r="IXV408" s="49"/>
      <c r="IXW408" s="49"/>
      <c r="IXX408" s="49"/>
      <c r="IXY408" s="49"/>
      <c r="IXZ408" s="49"/>
      <c r="IYA408" s="49"/>
      <c r="IYB408" s="49"/>
      <c r="IYC408" s="49"/>
      <c r="IYD408" s="49"/>
      <c r="IYE408" s="49"/>
      <c r="IYF408" s="49"/>
      <c r="IYG408" s="49"/>
      <c r="IYH408" s="49"/>
      <c r="IYI408" s="49"/>
      <c r="IYJ408" s="49"/>
      <c r="IYK408" s="49"/>
      <c r="IYL408" s="49"/>
      <c r="IYM408" s="49"/>
      <c r="IYN408" s="49"/>
      <c r="IYO408" s="49"/>
      <c r="IYP408" s="49"/>
      <c r="IYQ408" s="49"/>
      <c r="IYR408" s="49"/>
      <c r="IYS408" s="49"/>
      <c r="IYT408" s="49"/>
      <c r="IYU408" s="49"/>
      <c r="IYV408" s="49"/>
      <c r="IYW408" s="49"/>
      <c r="IYX408" s="49"/>
      <c r="IYY408" s="49"/>
      <c r="IYZ408" s="49"/>
      <c r="IZA408" s="49"/>
      <c r="IZB408" s="49"/>
      <c r="IZC408" s="49"/>
      <c r="IZD408" s="49"/>
      <c r="IZE408" s="49"/>
      <c r="IZF408" s="49"/>
      <c r="IZG408" s="49"/>
      <c r="IZH408" s="49"/>
      <c r="IZI408" s="49"/>
      <c r="IZJ408" s="49"/>
      <c r="IZK408" s="49"/>
      <c r="IZL408" s="49"/>
      <c r="IZM408" s="49"/>
      <c r="IZN408" s="49"/>
      <c r="IZO408" s="49"/>
      <c r="IZP408" s="49"/>
      <c r="IZQ408" s="49"/>
      <c r="IZR408" s="49"/>
      <c r="IZS408" s="49"/>
      <c r="IZT408" s="49"/>
      <c r="IZU408" s="49"/>
      <c r="IZV408" s="49"/>
      <c r="IZW408" s="49"/>
      <c r="IZX408" s="49"/>
      <c r="IZY408" s="49"/>
      <c r="IZZ408" s="49"/>
      <c r="JAA408" s="49"/>
      <c r="JAB408" s="49"/>
      <c r="JAC408" s="49"/>
      <c r="JAD408" s="49"/>
      <c r="JAE408" s="49"/>
      <c r="JAF408" s="49"/>
      <c r="JAG408" s="49"/>
      <c r="JAH408" s="49"/>
      <c r="JAI408" s="49"/>
      <c r="JAJ408" s="49"/>
      <c r="JAK408" s="49"/>
      <c r="JAL408" s="49"/>
      <c r="JAM408" s="49"/>
      <c r="JAN408" s="49"/>
      <c r="JAO408" s="49"/>
      <c r="JAP408" s="49"/>
      <c r="JAQ408" s="49"/>
      <c r="JAR408" s="49"/>
      <c r="JAS408" s="49"/>
      <c r="JAT408" s="49"/>
      <c r="JAU408" s="49"/>
      <c r="JAV408" s="49"/>
      <c r="JAW408" s="49"/>
      <c r="JAX408" s="49"/>
      <c r="JAY408" s="49"/>
      <c r="JAZ408" s="49"/>
      <c r="JBA408" s="49"/>
      <c r="JBB408" s="49"/>
      <c r="JBC408" s="49"/>
      <c r="JBD408" s="49"/>
      <c r="JBE408" s="49"/>
      <c r="JBF408" s="49"/>
      <c r="JBG408" s="49"/>
      <c r="JBH408" s="49"/>
      <c r="JBI408" s="49"/>
      <c r="JBJ408" s="49"/>
      <c r="JBK408" s="49"/>
      <c r="JBL408" s="49"/>
      <c r="JBM408" s="49"/>
      <c r="JBN408" s="49"/>
      <c r="JBO408" s="49"/>
      <c r="JBP408" s="49"/>
      <c r="JBQ408" s="49"/>
      <c r="JBR408" s="49"/>
      <c r="JBS408" s="49"/>
      <c r="JBT408" s="49"/>
      <c r="JBU408" s="49"/>
      <c r="JBV408" s="49"/>
      <c r="JBW408" s="49"/>
      <c r="JBX408" s="49"/>
      <c r="JBY408" s="49"/>
      <c r="JBZ408" s="49"/>
      <c r="JCA408" s="49"/>
      <c r="JCB408" s="49"/>
      <c r="JCC408" s="49"/>
      <c r="JCD408" s="49"/>
      <c r="JCE408" s="49"/>
      <c r="JCF408" s="49"/>
      <c r="JCG408" s="49"/>
      <c r="JCH408" s="49"/>
      <c r="JCI408" s="49"/>
      <c r="JCJ408" s="49"/>
      <c r="JCK408" s="49"/>
      <c r="JCL408" s="49"/>
      <c r="JCM408" s="49"/>
      <c r="JCN408" s="49"/>
      <c r="JCO408" s="49"/>
      <c r="JCP408" s="49"/>
      <c r="JCQ408" s="49"/>
      <c r="JCR408" s="49"/>
      <c r="JCS408" s="49"/>
      <c r="JCT408" s="49"/>
      <c r="JCU408" s="49"/>
      <c r="JCV408" s="49"/>
      <c r="JCW408" s="49"/>
      <c r="JCX408" s="49"/>
      <c r="JCY408" s="49"/>
      <c r="JCZ408" s="49"/>
      <c r="JDA408" s="49"/>
      <c r="JDB408" s="49"/>
      <c r="JDC408" s="49"/>
      <c r="JDD408" s="49"/>
      <c r="JDE408" s="49"/>
      <c r="JDF408" s="49"/>
      <c r="JDG408" s="49"/>
      <c r="JDH408" s="49"/>
      <c r="JDI408" s="49"/>
      <c r="JDJ408" s="49"/>
      <c r="JDK408" s="49"/>
      <c r="JDL408" s="49"/>
      <c r="JDM408" s="49"/>
      <c r="JDN408" s="49"/>
      <c r="JDO408" s="49"/>
      <c r="JDP408" s="49"/>
      <c r="JDQ408" s="49"/>
      <c r="JDR408" s="49"/>
      <c r="JDS408" s="49"/>
      <c r="JDT408" s="49"/>
      <c r="JDU408" s="49"/>
      <c r="JDV408" s="49"/>
      <c r="JDW408" s="49"/>
      <c r="JDX408" s="49"/>
      <c r="JDY408" s="49"/>
      <c r="JDZ408" s="49"/>
      <c r="JEA408" s="49"/>
      <c r="JEB408" s="49"/>
      <c r="JEC408" s="49"/>
      <c r="JED408" s="49"/>
      <c r="JEE408" s="49"/>
      <c r="JEF408" s="49"/>
      <c r="JEG408" s="49"/>
      <c r="JEH408" s="49"/>
      <c r="JEI408" s="49"/>
      <c r="JEJ408" s="49"/>
      <c r="JEK408" s="49"/>
      <c r="JEL408" s="49"/>
      <c r="JEM408" s="49"/>
      <c r="JEN408" s="49"/>
      <c r="JEO408" s="49"/>
      <c r="JEP408" s="49"/>
      <c r="JEQ408" s="49"/>
      <c r="JER408" s="49"/>
      <c r="JES408" s="49"/>
      <c r="JET408" s="49"/>
      <c r="JEU408" s="49"/>
      <c r="JEV408" s="49"/>
      <c r="JEW408" s="49"/>
      <c r="JEX408" s="49"/>
      <c r="JEY408" s="49"/>
      <c r="JEZ408" s="49"/>
      <c r="JFA408" s="49"/>
      <c r="JFB408" s="49"/>
      <c r="JFC408" s="49"/>
      <c r="JFD408" s="49"/>
      <c r="JFE408" s="49"/>
      <c r="JFF408" s="49"/>
      <c r="JFG408" s="49"/>
      <c r="JFH408" s="49"/>
      <c r="JFI408" s="49"/>
      <c r="JFJ408" s="49"/>
      <c r="JFK408" s="49"/>
      <c r="JFL408" s="49"/>
      <c r="JFM408" s="49"/>
      <c r="JFN408" s="49"/>
      <c r="JFO408" s="49"/>
      <c r="JFP408" s="49"/>
      <c r="JFQ408" s="49"/>
      <c r="JFR408" s="49"/>
      <c r="JFS408" s="49"/>
      <c r="JFT408" s="49"/>
      <c r="JFU408" s="49"/>
      <c r="JFV408" s="49"/>
      <c r="JFW408" s="49"/>
      <c r="JFX408" s="49"/>
      <c r="JFY408" s="49"/>
      <c r="JFZ408" s="49"/>
      <c r="JGA408" s="49"/>
      <c r="JGB408" s="49"/>
      <c r="JGC408" s="49"/>
      <c r="JGD408" s="49"/>
      <c r="JGE408" s="49"/>
      <c r="JGF408" s="49"/>
      <c r="JGG408" s="49"/>
      <c r="JGH408" s="49"/>
      <c r="JGI408" s="49"/>
      <c r="JGJ408" s="49"/>
      <c r="JGK408" s="49"/>
      <c r="JGL408" s="49"/>
      <c r="JGM408" s="49"/>
      <c r="JGN408" s="49"/>
      <c r="JGO408" s="49"/>
      <c r="JGP408" s="49"/>
      <c r="JGQ408" s="49"/>
      <c r="JGR408" s="49"/>
      <c r="JGS408" s="49"/>
      <c r="JGT408" s="49"/>
      <c r="JGU408" s="49"/>
      <c r="JGV408" s="49"/>
      <c r="JGW408" s="49"/>
      <c r="JGX408" s="49"/>
      <c r="JGY408" s="49"/>
      <c r="JGZ408" s="49"/>
      <c r="JHA408" s="49"/>
      <c r="JHB408" s="49"/>
      <c r="JHC408" s="49"/>
      <c r="JHD408" s="49"/>
      <c r="JHE408" s="49"/>
      <c r="JHF408" s="49"/>
      <c r="JHG408" s="49"/>
      <c r="JHH408" s="49"/>
      <c r="JHI408" s="49"/>
      <c r="JHJ408" s="49"/>
      <c r="JHK408" s="49"/>
      <c r="JHL408" s="49"/>
      <c r="JHM408" s="49"/>
      <c r="JHN408" s="49"/>
      <c r="JHO408" s="49"/>
      <c r="JHP408" s="49"/>
      <c r="JHQ408" s="49"/>
      <c r="JHR408" s="49"/>
      <c r="JHS408" s="49"/>
      <c r="JHT408" s="49"/>
      <c r="JHU408" s="49"/>
      <c r="JHV408" s="49"/>
      <c r="JHW408" s="49"/>
      <c r="JHX408" s="49"/>
      <c r="JHY408" s="49"/>
      <c r="JHZ408" s="49"/>
      <c r="JIA408" s="49"/>
      <c r="JIB408" s="49"/>
      <c r="JIC408" s="49"/>
      <c r="JID408" s="49"/>
      <c r="JIE408" s="49"/>
      <c r="JIF408" s="49"/>
      <c r="JIG408" s="49"/>
      <c r="JIH408" s="49"/>
      <c r="JII408" s="49"/>
      <c r="JIJ408" s="49"/>
      <c r="JIK408" s="49"/>
      <c r="JIL408" s="49"/>
      <c r="JIM408" s="49"/>
      <c r="JIN408" s="49"/>
      <c r="JIO408" s="49"/>
      <c r="JIP408" s="49"/>
      <c r="JIQ408" s="49"/>
      <c r="JIR408" s="49"/>
      <c r="JIS408" s="49"/>
      <c r="JIT408" s="49"/>
      <c r="JIU408" s="49"/>
      <c r="JIV408" s="49"/>
      <c r="JIW408" s="49"/>
      <c r="JIX408" s="49"/>
      <c r="JIY408" s="49"/>
      <c r="JIZ408" s="49"/>
      <c r="JJA408" s="49"/>
      <c r="JJB408" s="49"/>
      <c r="JJC408" s="49"/>
      <c r="JJD408" s="49"/>
      <c r="JJE408" s="49"/>
      <c r="JJF408" s="49"/>
      <c r="JJG408" s="49"/>
      <c r="JJH408" s="49"/>
      <c r="JJI408" s="49"/>
      <c r="JJJ408" s="49"/>
      <c r="JJK408" s="49"/>
      <c r="JJL408" s="49"/>
      <c r="JJM408" s="49"/>
      <c r="JJN408" s="49"/>
      <c r="JJO408" s="49"/>
      <c r="JJP408" s="49"/>
      <c r="JJQ408" s="49"/>
      <c r="JJR408" s="49"/>
      <c r="JJS408" s="49"/>
      <c r="JJT408" s="49"/>
      <c r="JJU408" s="49"/>
      <c r="JJV408" s="49"/>
      <c r="JJW408" s="49"/>
      <c r="JJX408" s="49"/>
      <c r="JJY408" s="49"/>
      <c r="JJZ408" s="49"/>
      <c r="JKA408" s="49"/>
      <c r="JKB408" s="49"/>
      <c r="JKC408" s="49"/>
      <c r="JKD408" s="49"/>
      <c r="JKE408" s="49"/>
      <c r="JKF408" s="49"/>
      <c r="JKG408" s="49"/>
      <c r="JKH408" s="49"/>
      <c r="JKI408" s="49"/>
      <c r="JKJ408" s="49"/>
      <c r="JKK408" s="49"/>
      <c r="JKL408" s="49"/>
      <c r="JKM408" s="49"/>
      <c r="JKN408" s="49"/>
      <c r="JKO408" s="49"/>
      <c r="JKP408" s="49"/>
      <c r="JKQ408" s="49"/>
      <c r="JKR408" s="49"/>
      <c r="JKS408" s="49"/>
      <c r="JKT408" s="49"/>
      <c r="JKU408" s="49"/>
      <c r="JKV408" s="49"/>
      <c r="JKW408" s="49"/>
      <c r="JKX408" s="49"/>
      <c r="JKY408" s="49"/>
      <c r="JKZ408" s="49"/>
      <c r="JLA408" s="49"/>
      <c r="JLB408" s="49"/>
      <c r="JLC408" s="49"/>
      <c r="JLD408" s="49"/>
      <c r="JLE408" s="49"/>
      <c r="JLF408" s="49"/>
      <c r="JLG408" s="49"/>
      <c r="JLH408" s="49"/>
      <c r="JLI408" s="49"/>
      <c r="JLJ408" s="49"/>
      <c r="JLK408" s="49"/>
      <c r="JLL408" s="49"/>
      <c r="JLM408" s="49"/>
      <c r="JLN408" s="49"/>
      <c r="JLO408" s="49"/>
      <c r="JLP408" s="49"/>
      <c r="JLQ408" s="49"/>
      <c r="JLR408" s="49"/>
      <c r="JLS408" s="49"/>
      <c r="JLT408" s="49"/>
      <c r="JLU408" s="49"/>
      <c r="JLV408" s="49"/>
      <c r="JLW408" s="49"/>
      <c r="JLX408" s="49"/>
      <c r="JLY408" s="49"/>
      <c r="JLZ408" s="49"/>
      <c r="JMA408" s="49"/>
      <c r="JMB408" s="49"/>
      <c r="JMC408" s="49"/>
      <c r="JMD408" s="49"/>
      <c r="JME408" s="49"/>
      <c r="JMF408" s="49"/>
      <c r="JMG408" s="49"/>
      <c r="JMH408" s="49"/>
      <c r="JMI408" s="49"/>
      <c r="JMJ408" s="49"/>
      <c r="JMK408" s="49"/>
      <c r="JML408" s="49"/>
      <c r="JMM408" s="49"/>
      <c r="JMN408" s="49"/>
      <c r="JMO408" s="49"/>
      <c r="JMP408" s="49"/>
      <c r="JMQ408" s="49"/>
      <c r="JMR408" s="49"/>
      <c r="JMS408" s="49"/>
      <c r="JMT408" s="49"/>
      <c r="JMU408" s="49"/>
      <c r="JMV408" s="49"/>
      <c r="JMW408" s="49"/>
      <c r="JMX408" s="49"/>
      <c r="JMY408" s="49"/>
      <c r="JMZ408" s="49"/>
      <c r="JNA408" s="49"/>
      <c r="JNB408" s="49"/>
      <c r="JNC408" s="49"/>
      <c r="JND408" s="49"/>
      <c r="JNE408" s="49"/>
      <c r="JNF408" s="49"/>
      <c r="JNG408" s="49"/>
      <c r="JNH408" s="49"/>
      <c r="JNI408" s="49"/>
      <c r="JNJ408" s="49"/>
      <c r="JNK408" s="49"/>
      <c r="JNL408" s="49"/>
      <c r="JNM408" s="49"/>
      <c r="JNN408" s="49"/>
      <c r="JNO408" s="49"/>
      <c r="JNP408" s="49"/>
      <c r="JNQ408" s="49"/>
      <c r="JNR408" s="49"/>
      <c r="JNS408" s="49"/>
      <c r="JNT408" s="49"/>
      <c r="JNU408" s="49"/>
      <c r="JNV408" s="49"/>
      <c r="JNW408" s="49"/>
      <c r="JNX408" s="49"/>
      <c r="JNY408" s="49"/>
      <c r="JNZ408" s="49"/>
      <c r="JOA408" s="49"/>
      <c r="JOB408" s="49"/>
      <c r="JOC408" s="49"/>
      <c r="JOD408" s="49"/>
      <c r="JOE408" s="49"/>
      <c r="JOF408" s="49"/>
      <c r="JOG408" s="49"/>
      <c r="JOH408" s="49"/>
      <c r="JOI408" s="49"/>
      <c r="JOJ408" s="49"/>
      <c r="JOK408" s="49"/>
      <c r="JOL408" s="49"/>
      <c r="JOM408" s="49"/>
      <c r="JON408" s="49"/>
      <c r="JOO408" s="49"/>
      <c r="JOP408" s="49"/>
      <c r="JOQ408" s="49"/>
      <c r="JOR408" s="49"/>
      <c r="JOS408" s="49"/>
      <c r="JOT408" s="49"/>
      <c r="JOU408" s="49"/>
      <c r="JOV408" s="49"/>
      <c r="JOW408" s="49"/>
      <c r="JOX408" s="49"/>
      <c r="JOY408" s="49"/>
      <c r="JOZ408" s="49"/>
      <c r="JPA408" s="49"/>
      <c r="JPB408" s="49"/>
      <c r="JPC408" s="49"/>
      <c r="JPD408" s="49"/>
      <c r="JPE408" s="49"/>
      <c r="JPF408" s="49"/>
      <c r="JPG408" s="49"/>
      <c r="JPH408" s="49"/>
      <c r="JPI408" s="49"/>
      <c r="JPJ408" s="49"/>
      <c r="JPK408" s="49"/>
      <c r="JPL408" s="49"/>
      <c r="JPM408" s="49"/>
      <c r="JPN408" s="49"/>
      <c r="JPO408" s="49"/>
      <c r="JPP408" s="49"/>
      <c r="JPQ408" s="49"/>
      <c r="JPR408" s="49"/>
      <c r="JPS408" s="49"/>
      <c r="JPT408" s="49"/>
      <c r="JPU408" s="49"/>
      <c r="JPV408" s="49"/>
      <c r="JPW408" s="49"/>
      <c r="JPX408" s="49"/>
      <c r="JPY408" s="49"/>
      <c r="JPZ408" s="49"/>
      <c r="JQA408" s="49"/>
      <c r="JQB408" s="49"/>
      <c r="JQC408" s="49"/>
      <c r="JQD408" s="49"/>
      <c r="JQE408" s="49"/>
      <c r="JQF408" s="49"/>
      <c r="JQG408" s="49"/>
      <c r="JQH408" s="49"/>
      <c r="JQI408" s="49"/>
      <c r="JQJ408" s="49"/>
      <c r="JQK408" s="49"/>
      <c r="JQL408" s="49"/>
      <c r="JQM408" s="49"/>
      <c r="JQN408" s="49"/>
      <c r="JQO408" s="49"/>
      <c r="JQP408" s="49"/>
      <c r="JQQ408" s="49"/>
      <c r="JQR408" s="49"/>
      <c r="JQS408" s="49"/>
      <c r="JQT408" s="49"/>
      <c r="JQU408" s="49"/>
      <c r="JQV408" s="49"/>
      <c r="JQW408" s="49"/>
      <c r="JQX408" s="49"/>
      <c r="JQY408" s="49"/>
      <c r="JQZ408" s="49"/>
      <c r="JRA408" s="49"/>
      <c r="JRB408" s="49"/>
      <c r="JRC408" s="49"/>
      <c r="JRD408" s="49"/>
      <c r="JRE408" s="49"/>
      <c r="JRF408" s="49"/>
      <c r="JRG408" s="49"/>
      <c r="JRH408" s="49"/>
      <c r="JRI408" s="49"/>
      <c r="JRJ408" s="49"/>
      <c r="JRK408" s="49"/>
      <c r="JRL408" s="49"/>
      <c r="JRM408" s="49"/>
      <c r="JRN408" s="49"/>
      <c r="JRO408" s="49"/>
      <c r="JRP408" s="49"/>
      <c r="JRQ408" s="49"/>
      <c r="JRR408" s="49"/>
      <c r="JRS408" s="49"/>
      <c r="JRT408" s="49"/>
      <c r="JRU408" s="49"/>
      <c r="JRV408" s="49"/>
      <c r="JRW408" s="49"/>
      <c r="JRX408" s="49"/>
      <c r="JRY408" s="49"/>
      <c r="JRZ408" s="49"/>
      <c r="JSA408" s="49"/>
      <c r="JSB408" s="49"/>
      <c r="JSC408" s="49"/>
      <c r="JSD408" s="49"/>
      <c r="JSE408" s="49"/>
      <c r="JSF408" s="49"/>
      <c r="JSG408" s="49"/>
      <c r="JSH408" s="49"/>
      <c r="JSI408" s="49"/>
      <c r="JSJ408" s="49"/>
      <c r="JSK408" s="49"/>
      <c r="JSL408" s="49"/>
      <c r="JSM408" s="49"/>
      <c r="JSN408" s="49"/>
      <c r="JSO408" s="49"/>
      <c r="JSP408" s="49"/>
      <c r="JSQ408" s="49"/>
      <c r="JSR408" s="49"/>
      <c r="JSS408" s="49"/>
      <c r="JST408" s="49"/>
      <c r="JSU408" s="49"/>
      <c r="JSV408" s="49"/>
      <c r="JSW408" s="49"/>
      <c r="JSX408" s="49"/>
      <c r="JSY408" s="49"/>
      <c r="JSZ408" s="49"/>
      <c r="JTA408" s="49"/>
      <c r="JTB408" s="49"/>
      <c r="JTC408" s="49"/>
      <c r="JTD408" s="49"/>
      <c r="JTE408" s="49"/>
      <c r="JTF408" s="49"/>
      <c r="JTG408" s="49"/>
      <c r="JTH408" s="49"/>
      <c r="JTI408" s="49"/>
      <c r="JTJ408" s="49"/>
      <c r="JTK408" s="49"/>
      <c r="JTL408" s="49"/>
      <c r="JTM408" s="49"/>
      <c r="JTN408" s="49"/>
      <c r="JTO408" s="49"/>
      <c r="JTP408" s="49"/>
      <c r="JTQ408" s="49"/>
      <c r="JTR408" s="49"/>
      <c r="JTS408" s="49"/>
      <c r="JTT408" s="49"/>
      <c r="JTU408" s="49"/>
      <c r="JTV408" s="49"/>
      <c r="JTW408" s="49"/>
      <c r="JTX408" s="49"/>
      <c r="JTY408" s="49"/>
      <c r="JTZ408" s="49"/>
      <c r="JUA408" s="49"/>
      <c r="JUB408" s="49"/>
      <c r="JUC408" s="49"/>
      <c r="JUD408" s="49"/>
      <c r="JUE408" s="49"/>
      <c r="JUF408" s="49"/>
      <c r="JUG408" s="49"/>
      <c r="JUH408" s="49"/>
      <c r="JUI408" s="49"/>
      <c r="JUJ408" s="49"/>
      <c r="JUK408" s="49"/>
      <c r="JUL408" s="49"/>
      <c r="JUM408" s="49"/>
      <c r="JUN408" s="49"/>
      <c r="JUO408" s="49"/>
      <c r="JUP408" s="49"/>
      <c r="JUQ408" s="49"/>
      <c r="JUR408" s="49"/>
      <c r="JUS408" s="49"/>
      <c r="JUT408" s="49"/>
      <c r="JUU408" s="49"/>
      <c r="JUV408" s="49"/>
      <c r="JUW408" s="49"/>
      <c r="JUX408" s="49"/>
      <c r="JUY408" s="49"/>
      <c r="JUZ408" s="49"/>
      <c r="JVA408" s="49"/>
      <c r="JVB408" s="49"/>
      <c r="JVC408" s="49"/>
      <c r="JVD408" s="49"/>
      <c r="JVE408" s="49"/>
      <c r="JVF408" s="49"/>
      <c r="JVG408" s="49"/>
      <c r="JVH408" s="49"/>
      <c r="JVI408" s="49"/>
      <c r="JVJ408" s="49"/>
      <c r="JVK408" s="49"/>
      <c r="JVL408" s="49"/>
      <c r="JVM408" s="49"/>
      <c r="JVN408" s="49"/>
      <c r="JVO408" s="49"/>
      <c r="JVP408" s="49"/>
      <c r="JVQ408" s="49"/>
      <c r="JVR408" s="49"/>
      <c r="JVS408" s="49"/>
      <c r="JVT408" s="49"/>
      <c r="JVU408" s="49"/>
      <c r="JVV408" s="49"/>
      <c r="JVW408" s="49"/>
      <c r="JVX408" s="49"/>
      <c r="JVY408" s="49"/>
      <c r="JVZ408" s="49"/>
      <c r="JWA408" s="49"/>
      <c r="JWB408" s="49"/>
      <c r="JWC408" s="49"/>
      <c r="JWD408" s="49"/>
      <c r="JWE408" s="49"/>
      <c r="JWF408" s="49"/>
      <c r="JWG408" s="49"/>
      <c r="JWH408" s="49"/>
      <c r="JWI408" s="49"/>
      <c r="JWJ408" s="49"/>
      <c r="JWK408" s="49"/>
      <c r="JWL408" s="49"/>
      <c r="JWM408" s="49"/>
      <c r="JWN408" s="49"/>
      <c r="JWO408" s="49"/>
      <c r="JWP408" s="49"/>
      <c r="JWQ408" s="49"/>
      <c r="JWR408" s="49"/>
      <c r="JWS408" s="49"/>
      <c r="JWT408" s="49"/>
      <c r="JWU408" s="49"/>
      <c r="JWV408" s="49"/>
      <c r="JWW408" s="49"/>
      <c r="JWX408" s="49"/>
      <c r="JWY408" s="49"/>
      <c r="JWZ408" s="49"/>
      <c r="JXA408" s="49"/>
      <c r="JXB408" s="49"/>
      <c r="JXC408" s="49"/>
      <c r="JXD408" s="49"/>
      <c r="JXE408" s="49"/>
      <c r="JXF408" s="49"/>
      <c r="JXG408" s="49"/>
      <c r="JXH408" s="49"/>
      <c r="JXI408" s="49"/>
      <c r="JXJ408" s="49"/>
      <c r="JXK408" s="49"/>
      <c r="JXL408" s="49"/>
      <c r="JXM408" s="49"/>
      <c r="JXN408" s="49"/>
      <c r="JXO408" s="49"/>
      <c r="JXP408" s="49"/>
      <c r="JXQ408" s="49"/>
      <c r="JXR408" s="49"/>
      <c r="JXS408" s="49"/>
      <c r="JXT408" s="49"/>
      <c r="JXU408" s="49"/>
      <c r="JXV408" s="49"/>
      <c r="JXW408" s="49"/>
      <c r="JXX408" s="49"/>
      <c r="JXY408" s="49"/>
      <c r="JXZ408" s="49"/>
      <c r="JYA408" s="49"/>
      <c r="JYB408" s="49"/>
      <c r="JYC408" s="49"/>
      <c r="JYD408" s="49"/>
      <c r="JYE408" s="49"/>
      <c r="JYF408" s="49"/>
      <c r="JYG408" s="49"/>
      <c r="JYH408" s="49"/>
      <c r="JYI408" s="49"/>
      <c r="JYJ408" s="49"/>
      <c r="JYK408" s="49"/>
      <c r="JYL408" s="49"/>
      <c r="JYM408" s="49"/>
      <c r="JYN408" s="49"/>
      <c r="JYO408" s="49"/>
      <c r="JYP408" s="49"/>
      <c r="JYQ408" s="49"/>
      <c r="JYR408" s="49"/>
      <c r="JYS408" s="49"/>
      <c r="JYT408" s="49"/>
      <c r="JYU408" s="49"/>
      <c r="JYV408" s="49"/>
      <c r="JYW408" s="49"/>
      <c r="JYX408" s="49"/>
      <c r="JYY408" s="49"/>
      <c r="JYZ408" s="49"/>
      <c r="JZA408" s="49"/>
      <c r="JZB408" s="49"/>
      <c r="JZC408" s="49"/>
      <c r="JZD408" s="49"/>
      <c r="JZE408" s="49"/>
      <c r="JZF408" s="49"/>
      <c r="JZG408" s="49"/>
      <c r="JZH408" s="49"/>
      <c r="JZI408" s="49"/>
      <c r="JZJ408" s="49"/>
      <c r="JZK408" s="49"/>
      <c r="JZL408" s="49"/>
      <c r="JZM408" s="49"/>
      <c r="JZN408" s="49"/>
      <c r="JZO408" s="49"/>
      <c r="JZP408" s="49"/>
      <c r="JZQ408" s="49"/>
      <c r="JZR408" s="49"/>
      <c r="JZS408" s="49"/>
      <c r="JZT408" s="49"/>
      <c r="JZU408" s="49"/>
      <c r="JZV408" s="49"/>
      <c r="JZW408" s="49"/>
      <c r="JZX408" s="49"/>
      <c r="JZY408" s="49"/>
      <c r="JZZ408" s="49"/>
      <c r="KAA408" s="49"/>
      <c r="KAB408" s="49"/>
      <c r="KAC408" s="49"/>
      <c r="KAD408" s="49"/>
      <c r="KAE408" s="49"/>
      <c r="KAF408" s="49"/>
      <c r="KAG408" s="49"/>
      <c r="KAH408" s="49"/>
      <c r="KAI408" s="49"/>
      <c r="KAJ408" s="49"/>
      <c r="KAK408" s="49"/>
      <c r="KAL408" s="49"/>
      <c r="KAM408" s="49"/>
      <c r="KAN408" s="49"/>
      <c r="KAO408" s="49"/>
      <c r="KAP408" s="49"/>
      <c r="KAQ408" s="49"/>
      <c r="KAR408" s="49"/>
      <c r="KAS408" s="49"/>
      <c r="KAT408" s="49"/>
      <c r="KAU408" s="49"/>
      <c r="KAV408" s="49"/>
      <c r="KAW408" s="49"/>
      <c r="KAX408" s="49"/>
      <c r="KAY408" s="49"/>
      <c r="KAZ408" s="49"/>
      <c r="KBA408" s="49"/>
      <c r="KBB408" s="49"/>
      <c r="KBC408" s="49"/>
      <c r="KBD408" s="49"/>
      <c r="KBE408" s="49"/>
      <c r="KBF408" s="49"/>
      <c r="KBG408" s="49"/>
      <c r="KBH408" s="49"/>
      <c r="KBI408" s="49"/>
      <c r="KBJ408" s="49"/>
      <c r="KBK408" s="49"/>
      <c r="KBL408" s="49"/>
      <c r="KBM408" s="49"/>
      <c r="KBN408" s="49"/>
      <c r="KBO408" s="49"/>
      <c r="KBP408" s="49"/>
      <c r="KBQ408" s="49"/>
      <c r="KBR408" s="49"/>
      <c r="KBS408" s="49"/>
      <c r="KBT408" s="49"/>
      <c r="KBU408" s="49"/>
      <c r="KBV408" s="49"/>
      <c r="KBW408" s="49"/>
      <c r="KBX408" s="49"/>
      <c r="KBY408" s="49"/>
      <c r="KBZ408" s="49"/>
      <c r="KCA408" s="49"/>
      <c r="KCB408" s="49"/>
      <c r="KCC408" s="49"/>
      <c r="KCD408" s="49"/>
      <c r="KCE408" s="49"/>
      <c r="KCF408" s="49"/>
      <c r="KCG408" s="49"/>
      <c r="KCH408" s="49"/>
      <c r="KCI408" s="49"/>
      <c r="KCJ408" s="49"/>
      <c r="KCK408" s="49"/>
      <c r="KCL408" s="49"/>
      <c r="KCM408" s="49"/>
      <c r="KCN408" s="49"/>
      <c r="KCO408" s="49"/>
      <c r="KCP408" s="49"/>
      <c r="KCQ408" s="49"/>
      <c r="KCR408" s="49"/>
      <c r="KCS408" s="49"/>
      <c r="KCT408" s="49"/>
      <c r="KCU408" s="49"/>
      <c r="KCV408" s="49"/>
      <c r="KCW408" s="49"/>
      <c r="KCX408" s="49"/>
      <c r="KCY408" s="49"/>
      <c r="KCZ408" s="49"/>
      <c r="KDA408" s="49"/>
      <c r="KDB408" s="49"/>
      <c r="KDC408" s="49"/>
      <c r="KDD408" s="49"/>
      <c r="KDE408" s="49"/>
      <c r="KDF408" s="49"/>
      <c r="KDG408" s="49"/>
      <c r="KDH408" s="49"/>
      <c r="KDI408" s="49"/>
      <c r="KDJ408" s="49"/>
      <c r="KDK408" s="49"/>
      <c r="KDL408" s="49"/>
      <c r="KDM408" s="49"/>
      <c r="KDN408" s="49"/>
      <c r="KDO408" s="49"/>
      <c r="KDP408" s="49"/>
      <c r="KDQ408" s="49"/>
      <c r="KDR408" s="49"/>
      <c r="KDS408" s="49"/>
      <c r="KDT408" s="49"/>
      <c r="KDU408" s="49"/>
      <c r="KDV408" s="49"/>
      <c r="KDW408" s="49"/>
      <c r="KDX408" s="49"/>
      <c r="KDY408" s="49"/>
      <c r="KDZ408" s="49"/>
      <c r="KEA408" s="49"/>
      <c r="KEB408" s="49"/>
      <c r="KEC408" s="49"/>
      <c r="KED408" s="49"/>
      <c r="KEE408" s="49"/>
      <c r="KEF408" s="49"/>
      <c r="KEG408" s="49"/>
      <c r="KEH408" s="49"/>
      <c r="KEI408" s="49"/>
      <c r="KEJ408" s="49"/>
      <c r="KEK408" s="49"/>
      <c r="KEL408" s="49"/>
      <c r="KEM408" s="49"/>
      <c r="KEN408" s="49"/>
      <c r="KEO408" s="49"/>
      <c r="KEP408" s="49"/>
      <c r="KEQ408" s="49"/>
      <c r="KER408" s="49"/>
      <c r="KES408" s="49"/>
      <c r="KET408" s="49"/>
      <c r="KEU408" s="49"/>
      <c r="KEV408" s="49"/>
      <c r="KEW408" s="49"/>
      <c r="KEX408" s="49"/>
      <c r="KEY408" s="49"/>
      <c r="KEZ408" s="49"/>
      <c r="KFA408" s="49"/>
      <c r="KFB408" s="49"/>
      <c r="KFC408" s="49"/>
      <c r="KFD408" s="49"/>
      <c r="KFE408" s="49"/>
      <c r="KFF408" s="49"/>
      <c r="KFG408" s="49"/>
      <c r="KFH408" s="49"/>
      <c r="KFI408" s="49"/>
      <c r="KFJ408" s="49"/>
      <c r="KFK408" s="49"/>
      <c r="KFL408" s="49"/>
      <c r="KFM408" s="49"/>
      <c r="KFN408" s="49"/>
      <c r="KFO408" s="49"/>
      <c r="KFP408" s="49"/>
      <c r="KFQ408" s="49"/>
      <c r="KFR408" s="49"/>
      <c r="KFS408" s="49"/>
      <c r="KFT408" s="49"/>
      <c r="KFU408" s="49"/>
      <c r="KFV408" s="49"/>
      <c r="KFW408" s="49"/>
      <c r="KFX408" s="49"/>
      <c r="KFY408" s="49"/>
      <c r="KFZ408" s="49"/>
      <c r="KGA408" s="49"/>
      <c r="KGB408" s="49"/>
      <c r="KGC408" s="49"/>
      <c r="KGD408" s="49"/>
      <c r="KGE408" s="49"/>
      <c r="KGF408" s="49"/>
      <c r="KGG408" s="49"/>
      <c r="KGH408" s="49"/>
      <c r="KGI408" s="49"/>
      <c r="KGJ408" s="49"/>
      <c r="KGK408" s="49"/>
      <c r="KGL408" s="49"/>
      <c r="KGM408" s="49"/>
      <c r="KGN408" s="49"/>
      <c r="KGO408" s="49"/>
      <c r="KGP408" s="49"/>
      <c r="KGQ408" s="49"/>
      <c r="KGR408" s="49"/>
      <c r="KGS408" s="49"/>
      <c r="KGT408" s="49"/>
      <c r="KGU408" s="49"/>
      <c r="KGV408" s="49"/>
      <c r="KGW408" s="49"/>
      <c r="KGX408" s="49"/>
      <c r="KGY408" s="49"/>
      <c r="KGZ408" s="49"/>
      <c r="KHA408" s="49"/>
      <c r="KHB408" s="49"/>
      <c r="KHC408" s="49"/>
      <c r="KHD408" s="49"/>
      <c r="KHE408" s="49"/>
      <c r="KHF408" s="49"/>
      <c r="KHG408" s="49"/>
      <c r="KHH408" s="49"/>
      <c r="KHI408" s="49"/>
      <c r="KHJ408" s="49"/>
      <c r="KHK408" s="49"/>
      <c r="KHL408" s="49"/>
      <c r="KHM408" s="49"/>
      <c r="KHN408" s="49"/>
      <c r="KHO408" s="49"/>
      <c r="KHP408" s="49"/>
      <c r="KHQ408" s="49"/>
      <c r="KHR408" s="49"/>
      <c r="KHS408" s="49"/>
      <c r="KHT408" s="49"/>
      <c r="KHU408" s="49"/>
      <c r="KHV408" s="49"/>
      <c r="KHW408" s="49"/>
      <c r="KHX408" s="49"/>
      <c r="KHY408" s="49"/>
      <c r="KHZ408" s="49"/>
      <c r="KIA408" s="49"/>
      <c r="KIB408" s="49"/>
      <c r="KIC408" s="49"/>
      <c r="KID408" s="49"/>
      <c r="KIE408" s="49"/>
      <c r="KIF408" s="49"/>
      <c r="KIG408" s="49"/>
      <c r="KIH408" s="49"/>
      <c r="KII408" s="49"/>
      <c r="KIJ408" s="49"/>
      <c r="KIK408" s="49"/>
      <c r="KIL408" s="49"/>
      <c r="KIM408" s="49"/>
      <c r="KIN408" s="49"/>
      <c r="KIO408" s="49"/>
      <c r="KIP408" s="49"/>
      <c r="KIQ408" s="49"/>
      <c r="KIR408" s="49"/>
      <c r="KIS408" s="49"/>
      <c r="KIT408" s="49"/>
      <c r="KIU408" s="49"/>
      <c r="KIV408" s="49"/>
      <c r="KIW408" s="49"/>
      <c r="KIX408" s="49"/>
      <c r="KIY408" s="49"/>
      <c r="KIZ408" s="49"/>
      <c r="KJA408" s="49"/>
      <c r="KJB408" s="49"/>
      <c r="KJC408" s="49"/>
      <c r="KJD408" s="49"/>
      <c r="KJE408" s="49"/>
      <c r="KJF408" s="49"/>
      <c r="KJG408" s="49"/>
      <c r="KJH408" s="49"/>
      <c r="KJI408" s="49"/>
      <c r="KJJ408" s="49"/>
      <c r="KJK408" s="49"/>
      <c r="KJL408" s="49"/>
      <c r="KJM408" s="49"/>
      <c r="KJN408" s="49"/>
      <c r="KJO408" s="49"/>
      <c r="KJP408" s="49"/>
      <c r="KJQ408" s="49"/>
      <c r="KJR408" s="49"/>
      <c r="KJS408" s="49"/>
      <c r="KJT408" s="49"/>
      <c r="KJU408" s="49"/>
      <c r="KJV408" s="49"/>
      <c r="KJW408" s="49"/>
      <c r="KJX408" s="49"/>
      <c r="KJY408" s="49"/>
      <c r="KJZ408" s="49"/>
      <c r="KKA408" s="49"/>
      <c r="KKB408" s="49"/>
      <c r="KKC408" s="49"/>
      <c r="KKD408" s="49"/>
      <c r="KKE408" s="49"/>
      <c r="KKF408" s="49"/>
      <c r="KKG408" s="49"/>
      <c r="KKH408" s="49"/>
      <c r="KKI408" s="49"/>
      <c r="KKJ408" s="49"/>
      <c r="KKK408" s="49"/>
      <c r="KKL408" s="49"/>
      <c r="KKM408" s="49"/>
      <c r="KKN408" s="49"/>
      <c r="KKO408" s="49"/>
      <c r="KKP408" s="49"/>
      <c r="KKQ408" s="49"/>
      <c r="KKR408" s="49"/>
      <c r="KKS408" s="49"/>
      <c r="KKT408" s="49"/>
      <c r="KKU408" s="49"/>
      <c r="KKV408" s="49"/>
      <c r="KKW408" s="49"/>
      <c r="KKX408" s="49"/>
      <c r="KKY408" s="49"/>
      <c r="KKZ408" s="49"/>
      <c r="KLA408" s="49"/>
      <c r="KLB408" s="49"/>
      <c r="KLC408" s="49"/>
      <c r="KLD408" s="49"/>
      <c r="KLE408" s="49"/>
      <c r="KLF408" s="49"/>
      <c r="KLG408" s="49"/>
      <c r="KLH408" s="49"/>
      <c r="KLI408" s="49"/>
      <c r="KLJ408" s="49"/>
      <c r="KLK408" s="49"/>
      <c r="KLL408" s="49"/>
      <c r="KLM408" s="49"/>
      <c r="KLN408" s="49"/>
      <c r="KLO408" s="49"/>
      <c r="KLP408" s="49"/>
      <c r="KLQ408" s="49"/>
      <c r="KLR408" s="49"/>
      <c r="KLS408" s="49"/>
      <c r="KLT408" s="49"/>
      <c r="KLU408" s="49"/>
      <c r="KLV408" s="49"/>
      <c r="KLW408" s="49"/>
      <c r="KLX408" s="49"/>
      <c r="KLY408" s="49"/>
      <c r="KLZ408" s="49"/>
      <c r="KMA408" s="49"/>
      <c r="KMB408" s="49"/>
      <c r="KMC408" s="49"/>
      <c r="KMD408" s="49"/>
      <c r="KME408" s="49"/>
      <c r="KMF408" s="49"/>
      <c r="KMG408" s="49"/>
      <c r="KMH408" s="49"/>
      <c r="KMI408" s="49"/>
      <c r="KMJ408" s="49"/>
      <c r="KMK408" s="49"/>
      <c r="KML408" s="49"/>
      <c r="KMM408" s="49"/>
      <c r="KMN408" s="49"/>
      <c r="KMO408" s="49"/>
      <c r="KMP408" s="49"/>
      <c r="KMQ408" s="49"/>
      <c r="KMR408" s="49"/>
      <c r="KMS408" s="49"/>
      <c r="KMT408" s="49"/>
      <c r="KMU408" s="49"/>
      <c r="KMV408" s="49"/>
      <c r="KMW408" s="49"/>
      <c r="KMX408" s="49"/>
      <c r="KMY408" s="49"/>
      <c r="KMZ408" s="49"/>
      <c r="KNA408" s="49"/>
      <c r="KNB408" s="49"/>
      <c r="KNC408" s="49"/>
      <c r="KND408" s="49"/>
      <c r="KNE408" s="49"/>
      <c r="KNF408" s="49"/>
      <c r="KNG408" s="49"/>
      <c r="KNH408" s="49"/>
      <c r="KNI408" s="49"/>
      <c r="KNJ408" s="49"/>
      <c r="KNK408" s="49"/>
      <c r="KNL408" s="49"/>
      <c r="KNM408" s="49"/>
      <c r="KNN408" s="49"/>
      <c r="KNO408" s="49"/>
      <c r="KNP408" s="49"/>
      <c r="KNQ408" s="49"/>
      <c r="KNR408" s="49"/>
      <c r="KNS408" s="49"/>
      <c r="KNT408" s="49"/>
      <c r="KNU408" s="49"/>
      <c r="KNV408" s="49"/>
      <c r="KNW408" s="49"/>
      <c r="KNX408" s="49"/>
      <c r="KNY408" s="49"/>
      <c r="KNZ408" s="49"/>
      <c r="KOA408" s="49"/>
      <c r="KOB408" s="49"/>
      <c r="KOC408" s="49"/>
      <c r="KOD408" s="49"/>
      <c r="KOE408" s="49"/>
      <c r="KOF408" s="49"/>
      <c r="KOG408" s="49"/>
      <c r="KOH408" s="49"/>
      <c r="KOI408" s="49"/>
      <c r="KOJ408" s="49"/>
      <c r="KOK408" s="49"/>
      <c r="KOL408" s="49"/>
      <c r="KOM408" s="49"/>
      <c r="KON408" s="49"/>
      <c r="KOO408" s="49"/>
      <c r="KOP408" s="49"/>
      <c r="KOQ408" s="49"/>
      <c r="KOR408" s="49"/>
      <c r="KOS408" s="49"/>
      <c r="KOT408" s="49"/>
      <c r="KOU408" s="49"/>
      <c r="KOV408" s="49"/>
      <c r="KOW408" s="49"/>
      <c r="KOX408" s="49"/>
      <c r="KOY408" s="49"/>
      <c r="KOZ408" s="49"/>
      <c r="KPA408" s="49"/>
      <c r="KPB408" s="49"/>
      <c r="KPC408" s="49"/>
      <c r="KPD408" s="49"/>
      <c r="KPE408" s="49"/>
      <c r="KPF408" s="49"/>
      <c r="KPG408" s="49"/>
      <c r="KPH408" s="49"/>
      <c r="KPI408" s="49"/>
      <c r="KPJ408" s="49"/>
      <c r="KPK408" s="49"/>
      <c r="KPL408" s="49"/>
      <c r="KPM408" s="49"/>
      <c r="KPN408" s="49"/>
      <c r="KPO408" s="49"/>
      <c r="KPP408" s="49"/>
      <c r="KPQ408" s="49"/>
      <c r="KPR408" s="49"/>
      <c r="KPS408" s="49"/>
      <c r="KPT408" s="49"/>
      <c r="KPU408" s="49"/>
      <c r="KPV408" s="49"/>
      <c r="KPW408" s="49"/>
      <c r="KPX408" s="49"/>
      <c r="KPY408" s="49"/>
      <c r="KPZ408" s="49"/>
      <c r="KQA408" s="49"/>
      <c r="KQB408" s="49"/>
      <c r="KQC408" s="49"/>
      <c r="KQD408" s="49"/>
      <c r="KQE408" s="49"/>
      <c r="KQF408" s="49"/>
      <c r="KQG408" s="49"/>
      <c r="KQH408" s="49"/>
      <c r="KQI408" s="49"/>
      <c r="KQJ408" s="49"/>
      <c r="KQK408" s="49"/>
      <c r="KQL408" s="49"/>
      <c r="KQM408" s="49"/>
      <c r="KQN408" s="49"/>
      <c r="KQO408" s="49"/>
      <c r="KQP408" s="49"/>
      <c r="KQQ408" s="49"/>
      <c r="KQR408" s="49"/>
      <c r="KQS408" s="49"/>
      <c r="KQT408" s="49"/>
      <c r="KQU408" s="49"/>
      <c r="KQV408" s="49"/>
      <c r="KQW408" s="49"/>
      <c r="KQX408" s="49"/>
      <c r="KQY408" s="49"/>
      <c r="KQZ408" s="49"/>
      <c r="KRA408" s="49"/>
      <c r="KRB408" s="49"/>
      <c r="KRC408" s="49"/>
      <c r="KRD408" s="49"/>
      <c r="KRE408" s="49"/>
      <c r="KRF408" s="49"/>
      <c r="KRG408" s="49"/>
      <c r="KRH408" s="49"/>
      <c r="KRI408" s="49"/>
      <c r="KRJ408" s="49"/>
      <c r="KRK408" s="49"/>
      <c r="KRL408" s="49"/>
      <c r="KRM408" s="49"/>
      <c r="KRN408" s="49"/>
      <c r="KRO408" s="49"/>
      <c r="KRP408" s="49"/>
      <c r="KRQ408" s="49"/>
      <c r="KRR408" s="49"/>
      <c r="KRS408" s="49"/>
      <c r="KRT408" s="49"/>
      <c r="KRU408" s="49"/>
      <c r="KRV408" s="49"/>
      <c r="KRW408" s="49"/>
      <c r="KRX408" s="49"/>
      <c r="KRY408" s="49"/>
      <c r="KRZ408" s="49"/>
      <c r="KSA408" s="49"/>
      <c r="KSB408" s="49"/>
      <c r="KSC408" s="49"/>
      <c r="KSD408" s="49"/>
      <c r="KSE408" s="49"/>
      <c r="KSF408" s="49"/>
      <c r="KSG408" s="49"/>
      <c r="KSH408" s="49"/>
      <c r="KSI408" s="49"/>
      <c r="KSJ408" s="49"/>
      <c r="KSK408" s="49"/>
      <c r="KSL408" s="49"/>
      <c r="KSM408" s="49"/>
      <c r="KSN408" s="49"/>
      <c r="KSO408" s="49"/>
      <c r="KSP408" s="49"/>
      <c r="KSQ408" s="49"/>
      <c r="KSR408" s="49"/>
      <c r="KSS408" s="49"/>
      <c r="KST408" s="49"/>
      <c r="KSU408" s="49"/>
      <c r="KSV408" s="49"/>
      <c r="KSW408" s="49"/>
      <c r="KSX408" s="49"/>
      <c r="KSY408" s="49"/>
      <c r="KSZ408" s="49"/>
      <c r="KTA408" s="49"/>
      <c r="KTB408" s="49"/>
      <c r="KTC408" s="49"/>
      <c r="KTD408" s="49"/>
      <c r="KTE408" s="49"/>
      <c r="KTF408" s="49"/>
      <c r="KTG408" s="49"/>
      <c r="KTH408" s="49"/>
      <c r="KTI408" s="49"/>
      <c r="KTJ408" s="49"/>
      <c r="KTK408" s="49"/>
      <c r="KTL408" s="49"/>
      <c r="KTM408" s="49"/>
      <c r="KTN408" s="49"/>
      <c r="KTO408" s="49"/>
      <c r="KTP408" s="49"/>
      <c r="KTQ408" s="49"/>
      <c r="KTR408" s="49"/>
      <c r="KTS408" s="49"/>
      <c r="KTT408" s="49"/>
      <c r="KTU408" s="49"/>
      <c r="KTV408" s="49"/>
      <c r="KTW408" s="49"/>
      <c r="KTX408" s="49"/>
      <c r="KTY408" s="49"/>
      <c r="KTZ408" s="49"/>
      <c r="KUA408" s="49"/>
      <c r="KUB408" s="49"/>
      <c r="KUC408" s="49"/>
      <c r="KUD408" s="49"/>
      <c r="KUE408" s="49"/>
      <c r="KUF408" s="49"/>
      <c r="KUG408" s="49"/>
      <c r="KUH408" s="49"/>
      <c r="KUI408" s="49"/>
      <c r="KUJ408" s="49"/>
      <c r="KUK408" s="49"/>
      <c r="KUL408" s="49"/>
      <c r="KUM408" s="49"/>
      <c r="KUN408" s="49"/>
      <c r="KUO408" s="49"/>
      <c r="KUP408" s="49"/>
      <c r="KUQ408" s="49"/>
      <c r="KUR408" s="49"/>
      <c r="KUS408" s="49"/>
      <c r="KUT408" s="49"/>
      <c r="KUU408" s="49"/>
      <c r="KUV408" s="49"/>
      <c r="KUW408" s="49"/>
      <c r="KUX408" s="49"/>
      <c r="KUY408" s="49"/>
      <c r="KUZ408" s="49"/>
      <c r="KVA408" s="49"/>
      <c r="KVB408" s="49"/>
      <c r="KVC408" s="49"/>
      <c r="KVD408" s="49"/>
      <c r="KVE408" s="49"/>
      <c r="KVF408" s="49"/>
      <c r="KVG408" s="49"/>
      <c r="KVH408" s="49"/>
      <c r="KVI408" s="49"/>
      <c r="KVJ408" s="49"/>
      <c r="KVK408" s="49"/>
      <c r="KVL408" s="49"/>
      <c r="KVM408" s="49"/>
      <c r="KVN408" s="49"/>
      <c r="KVO408" s="49"/>
      <c r="KVP408" s="49"/>
      <c r="KVQ408" s="49"/>
      <c r="KVR408" s="49"/>
      <c r="KVS408" s="49"/>
      <c r="KVT408" s="49"/>
      <c r="KVU408" s="49"/>
      <c r="KVV408" s="49"/>
      <c r="KVW408" s="49"/>
      <c r="KVX408" s="49"/>
      <c r="KVY408" s="49"/>
      <c r="KVZ408" s="49"/>
      <c r="KWA408" s="49"/>
      <c r="KWB408" s="49"/>
      <c r="KWC408" s="49"/>
      <c r="KWD408" s="49"/>
      <c r="KWE408" s="49"/>
      <c r="KWF408" s="49"/>
      <c r="KWG408" s="49"/>
      <c r="KWH408" s="49"/>
      <c r="KWI408" s="49"/>
      <c r="KWJ408" s="49"/>
      <c r="KWK408" s="49"/>
      <c r="KWL408" s="49"/>
      <c r="KWM408" s="49"/>
      <c r="KWN408" s="49"/>
      <c r="KWO408" s="49"/>
      <c r="KWP408" s="49"/>
      <c r="KWQ408" s="49"/>
      <c r="KWR408" s="49"/>
      <c r="KWS408" s="49"/>
      <c r="KWT408" s="49"/>
      <c r="KWU408" s="49"/>
      <c r="KWV408" s="49"/>
      <c r="KWW408" s="49"/>
      <c r="KWX408" s="49"/>
      <c r="KWY408" s="49"/>
      <c r="KWZ408" s="49"/>
      <c r="KXA408" s="49"/>
      <c r="KXB408" s="49"/>
      <c r="KXC408" s="49"/>
      <c r="KXD408" s="49"/>
      <c r="KXE408" s="49"/>
      <c r="KXF408" s="49"/>
      <c r="KXG408" s="49"/>
      <c r="KXH408" s="49"/>
      <c r="KXI408" s="49"/>
      <c r="KXJ408" s="49"/>
      <c r="KXK408" s="49"/>
      <c r="KXL408" s="49"/>
      <c r="KXM408" s="49"/>
      <c r="KXN408" s="49"/>
      <c r="KXO408" s="49"/>
      <c r="KXP408" s="49"/>
      <c r="KXQ408" s="49"/>
      <c r="KXR408" s="49"/>
      <c r="KXS408" s="49"/>
      <c r="KXT408" s="49"/>
      <c r="KXU408" s="49"/>
      <c r="KXV408" s="49"/>
      <c r="KXW408" s="49"/>
      <c r="KXX408" s="49"/>
      <c r="KXY408" s="49"/>
      <c r="KXZ408" s="49"/>
      <c r="KYA408" s="49"/>
      <c r="KYB408" s="49"/>
      <c r="KYC408" s="49"/>
      <c r="KYD408" s="49"/>
      <c r="KYE408" s="49"/>
      <c r="KYF408" s="49"/>
      <c r="KYG408" s="49"/>
      <c r="KYH408" s="49"/>
      <c r="KYI408" s="49"/>
      <c r="KYJ408" s="49"/>
      <c r="KYK408" s="49"/>
      <c r="KYL408" s="49"/>
      <c r="KYM408" s="49"/>
      <c r="KYN408" s="49"/>
      <c r="KYO408" s="49"/>
      <c r="KYP408" s="49"/>
      <c r="KYQ408" s="49"/>
      <c r="KYR408" s="49"/>
      <c r="KYS408" s="49"/>
      <c r="KYT408" s="49"/>
      <c r="KYU408" s="49"/>
      <c r="KYV408" s="49"/>
      <c r="KYW408" s="49"/>
      <c r="KYX408" s="49"/>
      <c r="KYY408" s="49"/>
      <c r="KYZ408" s="49"/>
      <c r="KZA408" s="49"/>
      <c r="KZB408" s="49"/>
      <c r="KZC408" s="49"/>
      <c r="KZD408" s="49"/>
      <c r="KZE408" s="49"/>
      <c r="KZF408" s="49"/>
      <c r="KZG408" s="49"/>
      <c r="KZH408" s="49"/>
      <c r="KZI408" s="49"/>
      <c r="KZJ408" s="49"/>
      <c r="KZK408" s="49"/>
      <c r="KZL408" s="49"/>
      <c r="KZM408" s="49"/>
      <c r="KZN408" s="49"/>
      <c r="KZO408" s="49"/>
      <c r="KZP408" s="49"/>
      <c r="KZQ408" s="49"/>
      <c r="KZR408" s="49"/>
      <c r="KZS408" s="49"/>
      <c r="KZT408" s="49"/>
      <c r="KZU408" s="49"/>
      <c r="KZV408" s="49"/>
      <c r="KZW408" s="49"/>
      <c r="KZX408" s="49"/>
      <c r="KZY408" s="49"/>
      <c r="KZZ408" s="49"/>
      <c r="LAA408" s="49"/>
      <c r="LAB408" s="49"/>
      <c r="LAC408" s="49"/>
      <c r="LAD408" s="49"/>
      <c r="LAE408" s="49"/>
      <c r="LAF408" s="49"/>
      <c r="LAG408" s="49"/>
      <c r="LAH408" s="49"/>
      <c r="LAI408" s="49"/>
      <c r="LAJ408" s="49"/>
      <c r="LAK408" s="49"/>
      <c r="LAL408" s="49"/>
      <c r="LAM408" s="49"/>
      <c r="LAN408" s="49"/>
      <c r="LAO408" s="49"/>
      <c r="LAP408" s="49"/>
      <c r="LAQ408" s="49"/>
      <c r="LAR408" s="49"/>
      <c r="LAS408" s="49"/>
      <c r="LAT408" s="49"/>
      <c r="LAU408" s="49"/>
      <c r="LAV408" s="49"/>
      <c r="LAW408" s="49"/>
      <c r="LAX408" s="49"/>
      <c r="LAY408" s="49"/>
      <c r="LAZ408" s="49"/>
      <c r="LBA408" s="49"/>
      <c r="LBB408" s="49"/>
      <c r="LBC408" s="49"/>
      <c r="LBD408" s="49"/>
      <c r="LBE408" s="49"/>
      <c r="LBF408" s="49"/>
      <c r="LBG408" s="49"/>
      <c r="LBH408" s="49"/>
      <c r="LBI408" s="49"/>
      <c r="LBJ408" s="49"/>
      <c r="LBK408" s="49"/>
      <c r="LBL408" s="49"/>
      <c r="LBM408" s="49"/>
      <c r="LBN408" s="49"/>
      <c r="LBO408" s="49"/>
      <c r="LBP408" s="49"/>
      <c r="LBQ408" s="49"/>
      <c r="LBR408" s="49"/>
      <c r="LBS408" s="49"/>
      <c r="LBT408" s="49"/>
      <c r="LBU408" s="49"/>
      <c r="LBV408" s="49"/>
      <c r="LBW408" s="49"/>
      <c r="LBX408" s="49"/>
      <c r="LBY408" s="49"/>
      <c r="LBZ408" s="49"/>
      <c r="LCA408" s="49"/>
      <c r="LCB408" s="49"/>
      <c r="LCC408" s="49"/>
      <c r="LCD408" s="49"/>
      <c r="LCE408" s="49"/>
      <c r="LCF408" s="49"/>
      <c r="LCG408" s="49"/>
      <c r="LCH408" s="49"/>
      <c r="LCI408" s="49"/>
      <c r="LCJ408" s="49"/>
      <c r="LCK408" s="49"/>
      <c r="LCL408" s="49"/>
      <c r="LCM408" s="49"/>
      <c r="LCN408" s="49"/>
      <c r="LCO408" s="49"/>
      <c r="LCP408" s="49"/>
      <c r="LCQ408" s="49"/>
      <c r="LCR408" s="49"/>
      <c r="LCS408" s="49"/>
      <c r="LCT408" s="49"/>
      <c r="LCU408" s="49"/>
      <c r="LCV408" s="49"/>
      <c r="LCW408" s="49"/>
      <c r="LCX408" s="49"/>
      <c r="LCY408" s="49"/>
      <c r="LCZ408" s="49"/>
      <c r="LDA408" s="49"/>
      <c r="LDB408" s="49"/>
      <c r="LDC408" s="49"/>
      <c r="LDD408" s="49"/>
      <c r="LDE408" s="49"/>
      <c r="LDF408" s="49"/>
      <c r="LDG408" s="49"/>
      <c r="LDH408" s="49"/>
      <c r="LDI408" s="49"/>
      <c r="LDJ408" s="49"/>
      <c r="LDK408" s="49"/>
      <c r="LDL408" s="49"/>
      <c r="LDM408" s="49"/>
      <c r="LDN408" s="49"/>
      <c r="LDO408" s="49"/>
      <c r="LDP408" s="49"/>
      <c r="LDQ408" s="49"/>
      <c r="LDR408" s="49"/>
      <c r="LDS408" s="49"/>
      <c r="LDT408" s="49"/>
      <c r="LDU408" s="49"/>
      <c r="LDV408" s="49"/>
      <c r="LDW408" s="49"/>
      <c r="LDX408" s="49"/>
      <c r="LDY408" s="49"/>
      <c r="LDZ408" s="49"/>
      <c r="LEA408" s="49"/>
      <c r="LEB408" s="49"/>
      <c r="LEC408" s="49"/>
      <c r="LED408" s="49"/>
      <c r="LEE408" s="49"/>
      <c r="LEF408" s="49"/>
      <c r="LEG408" s="49"/>
      <c r="LEH408" s="49"/>
      <c r="LEI408" s="49"/>
      <c r="LEJ408" s="49"/>
      <c r="LEK408" s="49"/>
      <c r="LEL408" s="49"/>
      <c r="LEM408" s="49"/>
      <c r="LEN408" s="49"/>
      <c r="LEO408" s="49"/>
      <c r="LEP408" s="49"/>
      <c r="LEQ408" s="49"/>
      <c r="LER408" s="49"/>
      <c r="LES408" s="49"/>
      <c r="LET408" s="49"/>
      <c r="LEU408" s="49"/>
      <c r="LEV408" s="49"/>
      <c r="LEW408" s="49"/>
      <c r="LEX408" s="49"/>
      <c r="LEY408" s="49"/>
      <c r="LEZ408" s="49"/>
      <c r="LFA408" s="49"/>
      <c r="LFB408" s="49"/>
      <c r="LFC408" s="49"/>
      <c r="LFD408" s="49"/>
      <c r="LFE408" s="49"/>
      <c r="LFF408" s="49"/>
      <c r="LFG408" s="49"/>
      <c r="LFH408" s="49"/>
      <c r="LFI408" s="49"/>
      <c r="LFJ408" s="49"/>
      <c r="LFK408" s="49"/>
      <c r="LFL408" s="49"/>
      <c r="LFM408" s="49"/>
      <c r="LFN408" s="49"/>
      <c r="LFO408" s="49"/>
      <c r="LFP408" s="49"/>
      <c r="LFQ408" s="49"/>
      <c r="LFR408" s="49"/>
      <c r="LFS408" s="49"/>
      <c r="LFT408" s="49"/>
      <c r="LFU408" s="49"/>
      <c r="LFV408" s="49"/>
      <c r="LFW408" s="49"/>
      <c r="LFX408" s="49"/>
      <c r="LFY408" s="49"/>
      <c r="LFZ408" s="49"/>
      <c r="LGA408" s="49"/>
      <c r="LGB408" s="49"/>
      <c r="LGC408" s="49"/>
      <c r="LGD408" s="49"/>
      <c r="LGE408" s="49"/>
      <c r="LGF408" s="49"/>
      <c r="LGG408" s="49"/>
      <c r="LGH408" s="49"/>
      <c r="LGI408" s="49"/>
      <c r="LGJ408" s="49"/>
      <c r="LGK408" s="49"/>
      <c r="LGL408" s="49"/>
      <c r="LGM408" s="49"/>
      <c r="LGN408" s="49"/>
      <c r="LGO408" s="49"/>
      <c r="LGP408" s="49"/>
      <c r="LGQ408" s="49"/>
      <c r="LGR408" s="49"/>
      <c r="LGS408" s="49"/>
      <c r="LGT408" s="49"/>
      <c r="LGU408" s="49"/>
      <c r="LGV408" s="49"/>
      <c r="LGW408" s="49"/>
      <c r="LGX408" s="49"/>
      <c r="LGY408" s="49"/>
      <c r="LGZ408" s="49"/>
      <c r="LHA408" s="49"/>
      <c r="LHB408" s="49"/>
      <c r="LHC408" s="49"/>
      <c r="LHD408" s="49"/>
      <c r="LHE408" s="49"/>
      <c r="LHF408" s="49"/>
      <c r="LHG408" s="49"/>
      <c r="LHH408" s="49"/>
      <c r="LHI408" s="49"/>
      <c r="LHJ408" s="49"/>
      <c r="LHK408" s="49"/>
      <c r="LHL408" s="49"/>
      <c r="LHM408" s="49"/>
      <c r="LHN408" s="49"/>
      <c r="LHO408" s="49"/>
      <c r="LHP408" s="49"/>
      <c r="LHQ408" s="49"/>
      <c r="LHR408" s="49"/>
      <c r="LHS408" s="49"/>
      <c r="LHT408" s="49"/>
      <c r="LHU408" s="49"/>
      <c r="LHV408" s="49"/>
      <c r="LHW408" s="49"/>
      <c r="LHX408" s="49"/>
      <c r="LHY408" s="49"/>
      <c r="LHZ408" s="49"/>
      <c r="LIA408" s="49"/>
      <c r="LIB408" s="49"/>
      <c r="LIC408" s="49"/>
      <c r="LID408" s="49"/>
      <c r="LIE408" s="49"/>
      <c r="LIF408" s="49"/>
      <c r="LIG408" s="49"/>
      <c r="LIH408" s="49"/>
      <c r="LII408" s="49"/>
      <c r="LIJ408" s="49"/>
      <c r="LIK408" s="49"/>
      <c r="LIL408" s="49"/>
      <c r="LIM408" s="49"/>
      <c r="LIN408" s="49"/>
      <c r="LIO408" s="49"/>
      <c r="LIP408" s="49"/>
      <c r="LIQ408" s="49"/>
      <c r="LIR408" s="49"/>
      <c r="LIS408" s="49"/>
      <c r="LIT408" s="49"/>
      <c r="LIU408" s="49"/>
      <c r="LIV408" s="49"/>
      <c r="LIW408" s="49"/>
      <c r="LIX408" s="49"/>
      <c r="LIY408" s="49"/>
      <c r="LIZ408" s="49"/>
      <c r="LJA408" s="49"/>
      <c r="LJB408" s="49"/>
      <c r="LJC408" s="49"/>
      <c r="LJD408" s="49"/>
      <c r="LJE408" s="49"/>
      <c r="LJF408" s="49"/>
      <c r="LJG408" s="49"/>
      <c r="LJH408" s="49"/>
      <c r="LJI408" s="49"/>
      <c r="LJJ408" s="49"/>
      <c r="LJK408" s="49"/>
      <c r="LJL408" s="49"/>
      <c r="LJM408" s="49"/>
      <c r="LJN408" s="49"/>
      <c r="LJO408" s="49"/>
      <c r="LJP408" s="49"/>
      <c r="LJQ408" s="49"/>
      <c r="LJR408" s="49"/>
      <c r="LJS408" s="49"/>
      <c r="LJT408" s="49"/>
      <c r="LJU408" s="49"/>
      <c r="LJV408" s="49"/>
      <c r="LJW408" s="49"/>
      <c r="LJX408" s="49"/>
      <c r="LJY408" s="49"/>
      <c r="LJZ408" s="49"/>
      <c r="LKA408" s="49"/>
      <c r="LKB408" s="49"/>
      <c r="LKC408" s="49"/>
      <c r="LKD408" s="49"/>
      <c r="LKE408" s="49"/>
      <c r="LKF408" s="49"/>
      <c r="LKG408" s="49"/>
      <c r="LKH408" s="49"/>
      <c r="LKI408" s="49"/>
      <c r="LKJ408" s="49"/>
      <c r="LKK408" s="49"/>
      <c r="LKL408" s="49"/>
      <c r="LKM408" s="49"/>
      <c r="LKN408" s="49"/>
      <c r="LKO408" s="49"/>
      <c r="LKP408" s="49"/>
      <c r="LKQ408" s="49"/>
      <c r="LKR408" s="49"/>
      <c r="LKS408" s="49"/>
      <c r="LKT408" s="49"/>
      <c r="LKU408" s="49"/>
      <c r="LKV408" s="49"/>
      <c r="LKW408" s="49"/>
      <c r="LKX408" s="49"/>
      <c r="LKY408" s="49"/>
      <c r="LKZ408" s="49"/>
      <c r="LLA408" s="49"/>
      <c r="LLB408" s="49"/>
      <c r="LLC408" s="49"/>
      <c r="LLD408" s="49"/>
      <c r="LLE408" s="49"/>
      <c r="LLF408" s="49"/>
      <c r="LLG408" s="49"/>
      <c r="LLH408" s="49"/>
      <c r="LLI408" s="49"/>
      <c r="LLJ408" s="49"/>
      <c r="LLK408" s="49"/>
      <c r="LLL408" s="49"/>
      <c r="LLM408" s="49"/>
      <c r="LLN408" s="49"/>
      <c r="LLO408" s="49"/>
      <c r="LLP408" s="49"/>
      <c r="LLQ408" s="49"/>
      <c r="LLR408" s="49"/>
      <c r="LLS408" s="49"/>
      <c r="LLT408" s="49"/>
      <c r="LLU408" s="49"/>
      <c r="LLV408" s="49"/>
      <c r="LLW408" s="49"/>
      <c r="LLX408" s="49"/>
      <c r="LLY408" s="49"/>
      <c r="LLZ408" s="49"/>
      <c r="LMA408" s="49"/>
      <c r="LMB408" s="49"/>
      <c r="LMC408" s="49"/>
      <c r="LMD408" s="49"/>
      <c r="LME408" s="49"/>
      <c r="LMF408" s="49"/>
      <c r="LMG408" s="49"/>
      <c r="LMH408" s="49"/>
      <c r="LMI408" s="49"/>
      <c r="LMJ408" s="49"/>
      <c r="LMK408" s="49"/>
      <c r="LML408" s="49"/>
      <c r="LMM408" s="49"/>
      <c r="LMN408" s="49"/>
      <c r="LMO408" s="49"/>
      <c r="LMP408" s="49"/>
      <c r="LMQ408" s="49"/>
      <c r="LMR408" s="49"/>
      <c r="LMS408" s="49"/>
      <c r="LMT408" s="49"/>
      <c r="LMU408" s="49"/>
      <c r="LMV408" s="49"/>
      <c r="LMW408" s="49"/>
      <c r="LMX408" s="49"/>
      <c r="LMY408" s="49"/>
      <c r="LMZ408" s="49"/>
      <c r="LNA408" s="49"/>
      <c r="LNB408" s="49"/>
      <c r="LNC408" s="49"/>
      <c r="LND408" s="49"/>
      <c r="LNE408" s="49"/>
      <c r="LNF408" s="49"/>
      <c r="LNG408" s="49"/>
      <c r="LNH408" s="49"/>
      <c r="LNI408" s="49"/>
      <c r="LNJ408" s="49"/>
      <c r="LNK408" s="49"/>
      <c r="LNL408" s="49"/>
      <c r="LNM408" s="49"/>
      <c r="LNN408" s="49"/>
      <c r="LNO408" s="49"/>
      <c r="LNP408" s="49"/>
      <c r="LNQ408" s="49"/>
      <c r="LNR408" s="49"/>
      <c r="LNS408" s="49"/>
      <c r="LNT408" s="49"/>
      <c r="LNU408" s="49"/>
      <c r="LNV408" s="49"/>
      <c r="LNW408" s="49"/>
      <c r="LNX408" s="49"/>
      <c r="LNY408" s="49"/>
      <c r="LNZ408" s="49"/>
      <c r="LOA408" s="49"/>
      <c r="LOB408" s="49"/>
      <c r="LOC408" s="49"/>
      <c r="LOD408" s="49"/>
      <c r="LOE408" s="49"/>
      <c r="LOF408" s="49"/>
      <c r="LOG408" s="49"/>
      <c r="LOH408" s="49"/>
      <c r="LOI408" s="49"/>
      <c r="LOJ408" s="49"/>
      <c r="LOK408" s="49"/>
      <c r="LOL408" s="49"/>
      <c r="LOM408" s="49"/>
      <c r="LON408" s="49"/>
      <c r="LOO408" s="49"/>
      <c r="LOP408" s="49"/>
      <c r="LOQ408" s="49"/>
      <c r="LOR408" s="49"/>
      <c r="LOS408" s="49"/>
      <c r="LOT408" s="49"/>
      <c r="LOU408" s="49"/>
      <c r="LOV408" s="49"/>
      <c r="LOW408" s="49"/>
      <c r="LOX408" s="49"/>
      <c r="LOY408" s="49"/>
      <c r="LOZ408" s="49"/>
      <c r="LPA408" s="49"/>
      <c r="LPB408" s="49"/>
      <c r="LPC408" s="49"/>
      <c r="LPD408" s="49"/>
      <c r="LPE408" s="49"/>
      <c r="LPF408" s="49"/>
      <c r="LPG408" s="49"/>
      <c r="LPH408" s="49"/>
      <c r="LPI408" s="49"/>
      <c r="LPJ408" s="49"/>
      <c r="LPK408" s="49"/>
      <c r="LPL408" s="49"/>
      <c r="LPM408" s="49"/>
      <c r="LPN408" s="49"/>
      <c r="LPO408" s="49"/>
      <c r="LPP408" s="49"/>
      <c r="LPQ408" s="49"/>
      <c r="LPR408" s="49"/>
      <c r="LPS408" s="49"/>
      <c r="LPT408" s="49"/>
      <c r="LPU408" s="49"/>
      <c r="LPV408" s="49"/>
      <c r="LPW408" s="49"/>
      <c r="LPX408" s="49"/>
      <c r="LPY408" s="49"/>
      <c r="LPZ408" s="49"/>
      <c r="LQA408" s="49"/>
      <c r="LQB408" s="49"/>
      <c r="LQC408" s="49"/>
      <c r="LQD408" s="49"/>
      <c r="LQE408" s="49"/>
      <c r="LQF408" s="49"/>
      <c r="LQG408" s="49"/>
      <c r="LQH408" s="49"/>
      <c r="LQI408" s="49"/>
      <c r="LQJ408" s="49"/>
      <c r="LQK408" s="49"/>
      <c r="LQL408" s="49"/>
      <c r="LQM408" s="49"/>
      <c r="LQN408" s="49"/>
      <c r="LQO408" s="49"/>
      <c r="LQP408" s="49"/>
      <c r="LQQ408" s="49"/>
      <c r="LQR408" s="49"/>
      <c r="LQS408" s="49"/>
      <c r="LQT408" s="49"/>
      <c r="LQU408" s="49"/>
      <c r="LQV408" s="49"/>
      <c r="LQW408" s="49"/>
      <c r="LQX408" s="49"/>
      <c r="LQY408" s="49"/>
      <c r="LQZ408" s="49"/>
      <c r="LRA408" s="49"/>
      <c r="LRB408" s="49"/>
      <c r="LRC408" s="49"/>
      <c r="LRD408" s="49"/>
      <c r="LRE408" s="49"/>
      <c r="LRF408" s="49"/>
      <c r="LRG408" s="49"/>
      <c r="LRH408" s="49"/>
      <c r="LRI408" s="49"/>
      <c r="LRJ408" s="49"/>
      <c r="LRK408" s="49"/>
      <c r="LRL408" s="49"/>
      <c r="LRM408" s="49"/>
      <c r="LRN408" s="49"/>
      <c r="LRO408" s="49"/>
      <c r="LRP408" s="49"/>
      <c r="LRQ408" s="49"/>
      <c r="LRR408" s="49"/>
      <c r="LRS408" s="49"/>
      <c r="LRT408" s="49"/>
      <c r="LRU408" s="49"/>
      <c r="LRV408" s="49"/>
      <c r="LRW408" s="49"/>
      <c r="LRX408" s="49"/>
      <c r="LRY408" s="49"/>
      <c r="LRZ408" s="49"/>
      <c r="LSA408" s="49"/>
      <c r="LSB408" s="49"/>
      <c r="LSC408" s="49"/>
      <c r="LSD408" s="49"/>
      <c r="LSE408" s="49"/>
      <c r="LSF408" s="49"/>
      <c r="LSG408" s="49"/>
      <c r="LSH408" s="49"/>
      <c r="LSI408" s="49"/>
      <c r="LSJ408" s="49"/>
      <c r="LSK408" s="49"/>
      <c r="LSL408" s="49"/>
      <c r="LSM408" s="49"/>
      <c r="LSN408" s="49"/>
      <c r="LSO408" s="49"/>
      <c r="LSP408" s="49"/>
      <c r="LSQ408" s="49"/>
      <c r="LSR408" s="49"/>
      <c r="LSS408" s="49"/>
      <c r="LST408" s="49"/>
      <c r="LSU408" s="49"/>
      <c r="LSV408" s="49"/>
      <c r="LSW408" s="49"/>
      <c r="LSX408" s="49"/>
      <c r="LSY408" s="49"/>
      <c r="LSZ408" s="49"/>
      <c r="LTA408" s="49"/>
      <c r="LTB408" s="49"/>
      <c r="LTC408" s="49"/>
      <c r="LTD408" s="49"/>
      <c r="LTE408" s="49"/>
      <c r="LTF408" s="49"/>
      <c r="LTG408" s="49"/>
      <c r="LTH408" s="49"/>
      <c r="LTI408" s="49"/>
      <c r="LTJ408" s="49"/>
      <c r="LTK408" s="49"/>
      <c r="LTL408" s="49"/>
      <c r="LTM408" s="49"/>
      <c r="LTN408" s="49"/>
      <c r="LTO408" s="49"/>
      <c r="LTP408" s="49"/>
      <c r="LTQ408" s="49"/>
      <c r="LTR408" s="49"/>
      <c r="LTS408" s="49"/>
      <c r="LTT408" s="49"/>
      <c r="LTU408" s="49"/>
      <c r="LTV408" s="49"/>
      <c r="LTW408" s="49"/>
      <c r="LTX408" s="49"/>
      <c r="LTY408" s="49"/>
      <c r="LTZ408" s="49"/>
      <c r="LUA408" s="49"/>
      <c r="LUB408" s="49"/>
      <c r="LUC408" s="49"/>
      <c r="LUD408" s="49"/>
      <c r="LUE408" s="49"/>
      <c r="LUF408" s="49"/>
      <c r="LUG408" s="49"/>
      <c r="LUH408" s="49"/>
      <c r="LUI408" s="49"/>
      <c r="LUJ408" s="49"/>
      <c r="LUK408" s="49"/>
      <c r="LUL408" s="49"/>
      <c r="LUM408" s="49"/>
      <c r="LUN408" s="49"/>
      <c r="LUO408" s="49"/>
      <c r="LUP408" s="49"/>
      <c r="LUQ408" s="49"/>
      <c r="LUR408" s="49"/>
      <c r="LUS408" s="49"/>
      <c r="LUT408" s="49"/>
      <c r="LUU408" s="49"/>
      <c r="LUV408" s="49"/>
      <c r="LUW408" s="49"/>
      <c r="LUX408" s="49"/>
      <c r="LUY408" s="49"/>
      <c r="LUZ408" s="49"/>
      <c r="LVA408" s="49"/>
      <c r="LVB408" s="49"/>
      <c r="LVC408" s="49"/>
      <c r="LVD408" s="49"/>
      <c r="LVE408" s="49"/>
      <c r="LVF408" s="49"/>
      <c r="LVG408" s="49"/>
      <c r="LVH408" s="49"/>
      <c r="LVI408" s="49"/>
      <c r="LVJ408" s="49"/>
      <c r="LVK408" s="49"/>
      <c r="LVL408" s="49"/>
      <c r="LVM408" s="49"/>
      <c r="LVN408" s="49"/>
      <c r="LVO408" s="49"/>
      <c r="LVP408" s="49"/>
      <c r="LVQ408" s="49"/>
      <c r="LVR408" s="49"/>
      <c r="LVS408" s="49"/>
      <c r="LVT408" s="49"/>
      <c r="LVU408" s="49"/>
      <c r="LVV408" s="49"/>
      <c r="LVW408" s="49"/>
      <c r="LVX408" s="49"/>
      <c r="LVY408" s="49"/>
      <c r="LVZ408" s="49"/>
      <c r="LWA408" s="49"/>
      <c r="LWB408" s="49"/>
      <c r="LWC408" s="49"/>
      <c r="LWD408" s="49"/>
      <c r="LWE408" s="49"/>
      <c r="LWF408" s="49"/>
      <c r="LWG408" s="49"/>
      <c r="LWH408" s="49"/>
      <c r="LWI408" s="49"/>
      <c r="LWJ408" s="49"/>
      <c r="LWK408" s="49"/>
      <c r="LWL408" s="49"/>
      <c r="LWM408" s="49"/>
      <c r="LWN408" s="49"/>
      <c r="LWO408" s="49"/>
      <c r="LWP408" s="49"/>
      <c r="LWQ408" s="49"/>
      <c r="LWR408" s="49"/>
      <c r="LWS408" s="49"/>
      <c r="LWT408" s="49"/>
      <c r="LWU408" s="49"/>
      <c r="LWV408" s="49"/>
      <c r="LWW408" s="49"/>
      <c r="LWX408" s="49"/>
      <c r="LWY408" s="49"/>
      <c r="LWZ408" s="49"/>
      <c r="LXA408" s="49"/>
      <c r="LXB408" s="49"/>
      <c r="LXC408" s="49"/>
      <c r="LXD408" s="49"/>
      <c r="LXE408" s="49"/>
      <c r="LXF408" s="49"/>
      <c r="LXG408" s="49"/>
      <c r="LXH408" s="49"/>
      <c r="LXI408" s="49"/>
      <c r="LXJ408" s="49"/>
      <c r="LXK408" s="49"/>
      <c r="LXL408" s="49"/>
      <c r="LXM408" s="49"/>
      <c r="LXN408" s="49"/>
      <c r="LXO408" s="49"/>
      <c r="LXP408" s="49"/>
      <c r="LXQ408" s="49"/>
      <c r="LXR408" s="49"/>
      <c r="LXS408" s="49"/>
      <c r="LXT408" s="49"/>
      <c r="LXU408" s="49"/>
      <c r="LXV408" s="49"/>
      <c r="LXW408" s="49"/>
      <c r="LXX408" s="49"/>
      <c r="LXY408" s="49"/>
      <c r="LXZ408" s="49"/>
      <c r="LYA408" s="49"/>
      <c r="LYB408" s="49"/>
      <c r="LYC408" s="49"/>
      <c r="LYD408" s="49"/>
      <c r="LYE408" s="49"/>
      <c r="LYF408" s="49"/>
      <c r="LYG408" s="49"/>
      <c r="LYH408" s="49"/>
      <c r="LYI408" s="49"/>
      <c r="LYJ408" s="49"/>
      <c r="LYK408" s="49"/>
      <c r="LYL408" s="49"/>
      <c r="LYM408" s="49"/>
      <c r="LYN408" s="49"/>
      <c r="LYO408" s="49"/>
      <c r="LYP408" s="49"/>
      <c r="LYQ408" s="49"/>
      <c r="LYR408" s="49"/>
      <c r="LYS408" s="49"/>
      <c r="LYT408" s="49"/>
      <c r="LYU408" s="49"/>
      <c r="LYV408" s="49"/>
      <c r="LYW408" s="49"/>
      <c r="LYX408" s="49"/>
      <c r="LYY408" s="49"/>
      <c r="LYZ408" s="49"/>
      <c r="LZA408" s="49"/>
      <c r="LZB408" s="49"/>
      <c r="LZC408" s="49"/>
      <c r="LZD408" s="49"/>
      <c r="LZE408" s="49"/>
      <c r="LZF408" s="49"/>
      <c r="LZG408" s="49"/>
      <c r="LZH408" s="49"/>
      <c r="LZI408" s="49"/>
      <c r="LZJ408" s="49"/>
      <c r="LZK408" s="49"/>
      <c r="LZL408" s="49"/>
      <c r="LZM408" s="49"/>
      <c r="LZN408" s="49"/>
      <c r="LZO408" s="49"/>
      <c r="LZP408" s="49"/>
      <c r="LZQ408" s="49"/>
      <c r="LZR408" s="49"/>
      <c r="LZS408" s="49"/>
      <c r="LZT408" s="49"/>
      <c r="LZU408" s="49"/>
      <c r="LZV408" s="49"/>
      <c r="LZW408" s="49"/>
      <c r="LZX408" s="49"/>
      <c r="LZY408" s="49"/>
      <c r="LZZ408" s="49"/>
      <c r="MAA408" s="49"/>
      <c r="MAB408" s="49"/>
      <c r="MAC408" s="49"/>
      <c r="MAD408" s="49"/>
      <c r="MAE408" s="49"/>
      <c r="MAF408" s="49"/>
      <c r="MAG408" s="49"/>
      <c r="MAH408" s="49"/>
      <c r="MAI408" s="49"/>
      <c r="MAJ408" s="49"/>
      <c r="MAK408" s="49"/>
      <c r="MAL408" s="49"/>
      <c r="MAM408" s="49"/>
      <c r="MAN408" s="49"/>
      <c r="MAO408" s="49"/>
      <c r="MAP408" s="49"/>
      <c r="MAQ408" s="49"/>
      <c r="MAR408" s="49"/>
      <c r="MAS408" s="49"/>
      <c r="MAT408" s="49"/>
      <c r="MAU408" s="49"/>
      <c r="MAV408" s="49"/>
      <c r="MAW408" s="49"/>
      <c r="MAX408" s="49"/>
      <c r="MAY408" s="49"/>
      <c r="MAZ408" s="49"/>
      <c r="MBA408" s="49"/>
      <c r="MBB408" s="49"/>
      <c r="MBC408" s="49"/>
      <c r="MBD408" s="49"/>
      <c r="MBE408" s="49"/>
      <c r="MBF408" s="49"/>
      <c r="MBG408" s="49"/>
      <c r="MBH408" s="49"/>
      <c r="MBI408" s="49"/>
      <c r="MBJ408" s="49"/>
      <c r="MBK408" s="49"/>
      <c r="MBL408" s="49"/>
      <c r="MBM408" s="49"/>
      <c r="MBN408" s="49"/>
      <c r="MBO408" s="49"/>
      <c r="MBP408" s="49"/>
      <c r="MBQ408" s="49"/>
      <c r="MBR408" s="49"/>
      <c r="MBS408" s="49"/>
      <c r="MBT408" s="49"/>
      <c r="MBU408" s="49"/>
      <c r="MBV408" s="49"/>
      <c r="MBW408" s="49"/>
      <c r="MBX408" s="49"/>
      <c r="MBY408" s="49"/>
      <c r="MBZ408" s="49"/>
      <c r="MCA408" s="49"/>
      <c r="MCB408" s="49"/>
      <c r="MCC408" s="49"/>
      <c r="MCD408" s="49"/>
      <c r="MCE408" s="49"/>
      <c r="MCF408" s="49"/>
      <c r="MCG408" s="49"/>
      <c r="MCH408" s="49"/>
      <c r="MCI408" s="49"/>
      <c r="MCJ408" s="49"/>
      <c r="MCK408" s="49"/>
      <c r="MCL408" s="49"/>
      <c r="MCM408" s="49"/>
      <c r="MCN408" s="49"/>
      <c r="MCO408" s="49"/>
      <c r="MCP408" s="49"/>
      <c r="MCQ408" s="49"/>
      <c r="MCR408" s="49"/>
      <c r="MCS408" s="49"/>
      <c r="MCT408" s="49"/>
      <c r="MCU408" s="49"/>
      <c r="MCV408" s="49"/>
      <c r="MCW408" s="49"/>
      <c r="MCX408" s="49"/>
      <c r="MCY408" s="49"/>
      <c r="MCZ408" s="49"/>
      <c r="MDA408" s="49"/>
      <c r="MDB408" s="49"/>
      <c r="MDC408" s="49"/>
      <c r="MDD408" s="49"/>
      <c r="MDE408" s="49"/>
      <c r="MDF408" s="49"/>
      <c r="MDG408" s="49"/>
      <c r="MDH408" s="49"/>
      <c r="MDI408" s="49"/>
      <c r="MDJ408" s="49"/>
      <c r="MDK408" s="49"/>
      <c r="MDL408" s="49"/>
      <c r="MDM408" s="49"/>
      <c r="MDN408" s="49"/>
      <c r="MDO408" s="49"/>
      <c r="MDP408" s="49"/>
      <c r="MDQ408" s="49"/>
      <c r="MDR408" s="49"/>
      <c r="MDS408" s="49"/>
      <c r="MDT408" s="49"/>
      <c r="MDU408" s="49"/>
      <c r="MDV408" s="49"/>
      <c r="MDW408" s="49"/>
      <c r="MDX408" s="49"/>
      <c r="MDY408" s="49"/>
      <c r="MDZ408" s="49"/>
      <c r="MEA408" s="49"/>
      <c r="MEB408" s="49"/>
      <c r="MEC408" s="49"/>
      <c r="MED408" s="49"/>
      <c r="MEE408" s="49"/>
      <c r="MEF408" s="49"/>
      <c r="MEG408" s="49"/>
      <c r="MEH408" s="49"/>
      <c r="MEI408" s="49"/>
      <c r="MEJ408" s="49"/>
      <c r="MEK408" s="49"/>
      <c r="MEL408" s="49"/>
      <c r="MEM408" s="49"/>
      <c r="MEN408" s="49"/>
      <c r="MEO408" s="49"/>
      <c r="MEP408" s="49"/>
      <c r="MEQ408" s="49"/>
      <c r="MER408" s="49"/>
      <c r="MES408" s="49"/>
      <c r="MET408" s="49"/>
      <c r="MEU408" s="49"/>
      <c r="MEV408" s="49"/>
      <c r="MEW408" s="49"/>
      <c r="MEX408" s="49"/>
      <c r="MEY408" s="49"/>
      <c r="MEZ408" s="49"/>
      <c r="MFA408" s="49"/>
      <c r="MFB408" s="49"/>
      <c r="MFC408" s="49"/>
      <c r="MFD408" s="49"/>
      <c r="MFE408" s="49"/>
      <c r="MFF408" s="49"/>
      <c r="MFG408" s="49"/>
      <c r="MFH408" s="49"/>
      <c r="MFI408" s="49"/>
      <c r="MFJ408" s="49"/>
      <c r="MFK408" s="49"/>
      <c r="MFL408" s="49"/>
      <c r="MFM408" s="49"/>
      <c r="MFN408" s="49"/>
      <c r="MFO408" s="49"/>
      <c r="MFP408" s="49"/>
      <c r="MFQ408" s="49"/>
      <c r="MFR408" s="49"/>
      <c r="MFS408" s="49"/>
      <c r="MFT408" s="49"/>
      <c r="MFU408" s="49"/>
      <c r="MFV408" s="49"/>
      <c r="MFW408" s="49"/>
      <c r="MFX408" s="49"/>
      <c r="MFY408" s="49"/>
      <c r="MFZ408" s="49"/>
      <c r="MGA408" s="49"/>
      <c r="MGB408" s="49"/>
      <c r="MGC408" s="49"/>
      <c r="MGD408" s="49"/>
      <c r="MGE408" s="49"/>
      <c r="MGF408" s="49"/>
      <c r="MGG408" s="49"/>
      <c r="MGH408" s="49"/>
      <c r="MGI408" s="49"/>
      <c r="MGJ408" s="49"/>
      <c r="MGK408" s="49"/>
      <c r="MGL408" s="49"/>
      <c r="MGM408" s="49"/>
      <c r="MGN408" s="49"/>
      <c r="MGO408" s="49"/>
      <c r="MGP408" s="49"/>
      <c r="MGQ408" s="49"/>
      <c r="MGR408" s="49"/>
      <c r="MGS408" s="49"/>
      <c r="MGT408" s="49"/>
      <c r="MGU408" s="49"/>
      <c r="MGV408" s="49"/>
      <c r="MGW408" s="49"/>
      <c r="MGX408" s="49"/>
      <c r="MGY408" s="49"/>
      <c r="MGZ408" s="49"/>
      <c r="MHA408" s="49"/>
      <c r="MHB408" s="49"/>
      <c r="MHC408" s="49"/>
      <c r="MHD408" s="49"/>
      <c r="MHE408" s="49"/>
      <c r="MHF408" s="49"/>
      <c r="MHG408" s="49"/>
      <c r="MHH408" s="49"/>
      <c r="MHI408" s="49"/>
      <c r="MHJ408" s="49"/>
      <c r="MHK408" s="49"/>
      <c r="MHL408" s="49"/>
      <c r="MHM408" s="49"/>
      <c r="MHN408" s="49"/>
      <c r="MHO408" s="49"/>
      <c r="MHP408" s="49"/>
      <c r="MHQ408" s="49"/>
      <c r="MHR408" s="49"/>
      <c r="MHS408" s="49"/>
      <c r="MHT408" s="49"/>
      <c r="MHU408" s="49"/>
      <c r="MHV408" s="49"/>
      <c r="MHW408" s="49"/>
      <c r="MHX408" s="49"/>
      <c r="MHY408" s="49"/>
      <c r="MHZ408" s="49"/>
      <c r="MIA408" s="49"/>
      <c r="MIB408" s="49"/>
      <c r="MIC408" s="49"/>
      <c r="MID408" s="49"/>
      <c r="MIE408" s="49"/>
      <c r="MIF408" s="49"/>
      <c r="MIG408" s="49"/>
      <c r="MIH408" s="49"/>
      <c r="MII408" s="49"/>
      <c r="MIJ408" s="49"/>
      <c r="MIK408" s="49"/>
      <c r="MIL408" s="49"/>
      <c r="MIM408" s="49"/>
      <c r="MIN408" s="49"/>
      <c r="MIO408" s="49"/>
      <c r="MIP408" s="49"/>
      <c r="MIQ408" s="49"/>
      <c r="MIR408" s="49"/>
      <c r="MIS408" s="49"/>
      <c r="MIT408" s="49"/>
      <c r="MIU408" s="49"/>
      <c r="MIV408" s="49"/>
      <c r="MIW408" s="49"/>
      <c r="MIX408" s="49"/>
      <c r="MIY408" s="49"/>
      <c r="MIZ408" s="49"/>
      <c r="MJA408" s="49"/>
      <c r="MJB408" s="49"/>
      <c r="MJC408" s="49"/>
      <c r="MJD408" s="49"/>
      <c r="MJE408" s="49"/>
      <c r="MJF408" s="49"/>
      <c r="MJG408" s="49"/>
      <c r="MJH408" s="49"/>
      <c r="MJI408" s="49"/>
      <c r="MJJ408" s="49"/>
      <c r="MJK408" s="49"/>
      <c r="MJL408" s="49"/>
      <c r="MJM408" s="49"/>
      <c r="MJN408" s="49"/>
      <c r="MJO408" s="49"/>
      <c r="MJP408" s="49"/>
      <c r="MJQ408" s="49"/>
      <c r="MJR408" s="49"/>
      <c r="MJS408" s="49"/>
      <c r="MJT408" s="49"/>
      <c r="MJU408" s="49"/>
      <c r="MJV408" s="49"/>
      <c r="MJW408" s="49"/>
      <c r="MJX408" s="49"/>
      <c r="MJY408" s="49"/>
      <c r="MJZ408" s="49"/>
      <c r="MKA408" s="49"/>
      <c r="MKB408" s="49"/>
      <c r="MKC408" s="49"/>
      <c r="MKD408" s="49"/>
      <c r="MKE408" s="49"/>
      <c r="MKF408" s="49"/>
      <c r="MKG408" s="49"/>
      <c r="MKH408" s="49"/>
      <c r="MKI408" s="49"/>
      <c r="MKJ408" s="49"/>
      <c r="MKK408" s="49"/>
      <c r="MKL408" s="49"/>
      <c r="MKM408" s="49"/>
      <c r="MKN408" s="49"/>
      <c r="MKO408" s="49"/>
      <c r="MKP408" s="49"/>
      <c r="MKQ408" s="49"/>
      <c r="MKR408" s="49"/>
      <c r="MKS408" s="49"/>
      <c r="MKT408" s="49"/>
      <c r="MKU408" s="49"/>
      <c r="MKV408" s="49"/>
      <c r="MKW408" s="49"/>
      <c r="MKX408" s="49"/>
      <c r="MKY408" s="49"/>
      <c r="MKZ408" s="49"/>
      <c r="MLA408" s="49"/>
      <c r="MLB408" s="49"/>
      <c r="MLC408" s="49"/>
      <c r="MLD408" s="49"/>
      <c r="MLE408" s="49"/>
      <c r="MLF408" s="49"/>
      <c r="MLG408" s="49"/>
      <c r="MLH408" s="49"/>
      <c r="MLI408" s="49"/>
      <c r="MLJ408" s="49"/>
      <c r="MLK408" s="49"/>
      <c r="MLL408" s="49"/>
      <c r="MLM408" s="49"/>
      <c r="MLN408" s="49"/>
      <c r="MLO408" s="49"/>
      <c r="MLP408" s="49"/>
      <c r="MLQ408" s="49"/>
      <c r="MLR408" s="49"/>
      <c r="MLS408" s="49"/>
      <c r="MLT408" s="49"/>
      <c r="MLU408" s="49"/>
      <c r="MLV408" s="49"/>
      <c r="MLW408" s="49"/>
      <c r="MLX408" s="49"/>
      <c r="MLY408" s="49"/>
      <c r="MLZ408" s="49"/>
      <c r="MMA408" s="49"/>
      <c r="MMB408" s="49"/>
      <c r="MMC408" s="49"/>
      <c r="MMD408" s="49"/>
      <c r="MME408" s="49"/>
      <c r="MMF408" s="49"/>
      <c r="MMG408" s="49"/>
      <c r="MMH408" s="49"/>
      <c r="MMI408" s="49"/>
      <c r="MMJ408" s="49"/>
      <c r="MMK408" s="49"/>
      <c r="MML408" s="49"/>
      <c r="MMM408" s="49"/>
      <c r="MMN408" s="49"/>
      <c r="MMO408" s="49"/>
      <c r="MMP408" s="49"/>
      <c r="MMQ408" s="49"/>
      <c r="MMR408" s="49"/>
      <c r="MMS408" s="49"/>
      <c r="MMT408" s="49"/>
      <c r="MMU408" s="49"/>
      <c r="MMV408" s="49"/>
      <c r="MMW408" s="49"/>
      <c r="MMX408" s="49"/>
      <c r="MMY408" s="49"/>
      <c r="MMZ408" s="49"/>
      <c r="MNA408" s="49"/>
      <c r="MNB408" s="49"/>
      <c r="MNC408" s="49"/>
      <c r="MND408" s="49"/>
      <c r="MNE408" s="49"/>
      <c r="MNF408" s="49"/>
      <c r="MNG408" s="49"/>
      <c r="MNH408" s="49"/>
      <c r="MNI408" s="49"/>
      <c r="MNJ408" s="49"/>
      <c r="MNK408" s="49"/>
      <c r="MNL408" s="49"/>
      <c r="MNM408" s="49"/>
      <c r="MNN408" s="49"/>
      <c r="MNO408" s="49"/>
      <c r="MNP408" s="49"/>
      <c r="MNQ408" s="49"/>
      <c r="MNR408" s="49"/>
      <c r="MNS408" s="49"/>
      <c r="MNT408" s="49"/>
      <c r="MNU408" s="49"/>
      <c r="MNV408" s="49"/>
      <c r="MNW408" s="49"/>
      <c r="MNX408" s="49"/>
      <c r="MNY408" s="49"/>
      <c r="MNZ408" s="49"/>
      <c r="MOA408" s="49"/>
      <c r="MOB408" s="49"/>
      <c r="MOC408" s="49"/>
      <c r="MOD408" s="49"/>
      <c r="MOE408" s="49"/>
      <c r="MOF408" s="49"/>
      <c r="MOG408" s="49"/>
      <c r="MOH408" s="49"/>
      <c r="MOI408" s="49"/>
      <c r="MOJ408" s="49"/>
      <c r="MOK408" s="49"/>
      <c r="MOL408" s="49"/>
      <c r="MOM408" s="49"/>
      <c r="MON408" s="49"/>
      <c r="MOO408" s="49"/>
      <c r="MOP408" s="49"/>
      <c r="MOQ408" s="49"/>
      <c r="MOR408" s="49"/>
      <c r="MOS408" s="49"/>
      <c r="MOT408" s="49"/>
      <c r="MOU408" s="49"/>
      <c r="MOV408" s="49"/>
      <c r="MOW408" s="49"/>
      <c r="MOX408" s="49"/>
      <c r="MOY408" s="49"/>
      <c r="MOZ408" s="49"/>
      <c r="MPA408" s="49"/>
      <c r="MPB408" s="49"/>
      <c r="MPC408" s="49"/>
      <c r="MPD408" s="49"/>
      <c r="MPE408" s="49"/>
      <c r="MPF408" s="49"/>
      <c r="MPG408" s="49"/>
      <c r="MPH408" s="49"/>
      <c r="MPI408" s="49"/>
      <c r="MPJ408" s="49"/>
      <c r="MPK408" s="49"/>
      <c r="MPL408" s="49"/>
      <c r="MPM408" s="49"/>
      <c r="MPN408" s="49"/>
      <c r="MPO408" s="49"/>
      <c r="MPP408" s="49"/>
      <c r="MPQ408" s="49"/>
      <c r="MPR408" s="49"/>
      <c r="MPS408" s="49"/>
      <c r="MPT408" s="49"/>
      <c r="MPU408" s="49"/>
      <c r="MPV408" s="49"/>
      <c r="MPW408" s="49"/>
      <c r="MPX408" s="49"/>
      <c r="MPY408" s="49"/>
      <c r="MPZ408" s="49"/>
      <c r="MQA408" s="49"/>
      <c r="MQB408" s="49"/>
      <c r="MQC408" s="49"/>
      <c r="MQD408" s="49"/>
      <c r="MQE408" s="49"/>
      <c r="MQF408" s="49"/>
      <c r="MQG408" s="49"/>
      <c r="MQH408" s="49"/>
      <c r="MQI408" s="49"/>
      <c r="MQJ408" s="49"/>
      <c r="MQK408" s="49"/>
      <c r="MQL408" s="49"/>
      <c r="MQM408" s="49"/>
      <c r="MQN408" s="49"/>
      <c r="MQO408" s="49"/>
      <c r="MQP408" s="49"/>
      <c r="MQQ408" s="49"/>
      <c r="MQR408" s="49"/>
      <c r="MQS408" s="49"/>
      <c r="MQT408" s="49"/>
      <c r="MQU408" s="49"/>
      <c r="MQV408" s="49"/>
      <c r="MQW408" s="49"/>
      <c r="MQX408" s="49"/>
      <c r="MQY408" s="49"/>
      <c r="MQZ408" s="49"/>
      <c r="MRA408" s="49"/>
      <c r="MRB408" s="49"/>
      <c r="MRC408" s="49"/>
      <c r="MRD408" s="49"/>
      <c r="MRE408" s="49"/>
      <c r="MRF408" s="49"/>
      <c r="MRG408" s="49"/>
      <c r="MRH408" s="49"/>
      <c r="MRI408" s="49"/>
      <c r="MRJ408" s="49"/>
      <c r="MRK408" s="49"/>
      <c r="MRL408" s="49"/>
      <c r="MRM408" s="49"/>
      <c r="MRN408" s="49"/>
      <c r="MRO408" s="49"/>
      <c r="MRP408" s="49"/>
      <c r="MRQ408" s="49"/>
      <c r="MRR408" s="49"/>
      <c r="MRS408" s="49"/>
      <c r="MRT408" s="49"/>
      <c r="MRU408" s="49"/>
      <c r="MRV408" s="49"/>
      <c r="MRW408" s="49"/>
      <c r="MRX408" s="49"/>
      <c r="MRY408" s="49"/>
      <c r="MRZ408" s="49"/>
      <c r="MSA408" s="49"/>
      <c r="MSB408" s="49"/>
      <c r="MSC408" s="49"/>
      <c r="MSD408" s="49"/>
      <c r="MSE408" s="49"/>
      <c r="MSF408" s="49"/>
      <c r="MSG408" s="49"/>
      <c r="MSH408" s="49"/>
      <c r="MSI408" s="49"/>
      <c r="MSJ408" s="49"/>
      <c r="MSK408" s="49"/>
      <c r="MSL408" s="49"/>
      <c r="MSM408" s="49"/>
      <c r="MSN408" s="49"/>
      <c r="MSO408" s="49"/>
      <c r="MSP408" s="49"/>
      <c r="MSQ408" s="49"/>
      <c r="MSR408" s="49"/>
      <c r="MSS408" s="49"/>
      <c r="MST408" s="49"/>
      <c r="MSU408" s="49"/>
      <c r="MSV408" s="49"/>
      <c r="MSW408" s="49"/>
      <c r="MSX408" s="49"/>
      <c r="MSY408" s="49"/>
      <c r="MSZ408" s="49"/>
      <c r="MTA408" s="49"/>
      <c r="MTB408" s="49"/>
      <c r="MTC408" s="49"/>
      <c r="MTD408" s="49"/>
      <c r="MTE408" s="49"/>
      <c r="MTF408" s="49"/>
      <c r="MTG408" s="49"/>
      <c r="MTH408" s="49"/>
      <c r="MTI408" s="49"/>
      <c r="MTJ408" s="49"/>
      <c r="MTK408" s="49"/>
      <c r="MTL408" s="49"/>
      <c r="MTM408" s="49"/>
      <c r="MTN408" s="49"/>
      <c r="MTO408" s="49"/>
      <c r="MTP408" s="49"/>
      <c r="MTQ408" s="49"/>
      <c r="MTR408" s="49"/>
      <c r="MTS408" s="49"/>
      <c r="MTT408" s="49"/>
      <c r="MTU408" s="49"/>
      <c r="MTV408" s="49"/>
      <c r="MTW408" s="49"/>
      <c r="MTX408" s="49"/>
      <c r="MTY408" s="49"/>
      <c r="MTZ408" s="49"/>
      <c r="MUA408" s="49"/>
      <c r="MUB408" s="49"/>
      <c r="MUC408" s="49"/>
      <c r="MUD408" s="49"/>
      <c r="MUE408" s="49"/>
      <c r="MUF408" s="49"/>
      <c r="MUG408" s="49"/>
      <c r="MUH408" s="49"/>
      <c r="MUI408" s="49"/>
      <c r="MUJ408" s="49"/>
      <c r="MUK408" s="49"/>
      <c r="MUL408" s="49"/>
      <c r="MUM408" s="49"/>
      <c r="MUN408" s="49"/>
      <c r="MUO408" s="49"/>
      <c r="MUP408" s="49"/>
      <c r="MUQ408" s="49"/>
      <c r="MUR408" s="49"/>
      <c r="MUS408" s="49"/>
      <c r="MUT408" s="49"/>
      <c r="MUU408" s="49"/>
      <c r="MUV408" s="49"/>
      <c r="MUW408" s="49"/>
      <c r="MUX408" s="49"/>
      <c r="MUY408" s="49"/>
      <c r="MUZ408" s="49"/>
      <c r="MVA408" s="49"/>
      <c r="MVB408" s="49"/>
      <c r="MVC408" s="49"/>
      <c r="MVD408" s="49"/>
      <c r="MVE408" s="49"/>
      <c r="MVF408" s="49"/>
      <c r="MVG408" s="49"/>
      <c r="MVH408" s="49"/>
      <c r="MVI408" s="49"/>
      <c r="MVJ408" s="49"/>
      <c r="MVK408" s="49"/>
      <c r="MVL408" s="49"/>
      <c r="MVM408" s="49"/>
      <c r="MVN408" s="49"/>
      <c r="MVO408" s="49"/>
      <c r="MVP408" s="49"/>
      <c r="MVQ408" s="49"/>
      <c r="MVR408" s="49"/>
      <c r="MVS408" s="49"/>
      <c r="MVT408" s="49"/>
      <c r="MVU408" s="49"/>
      <c r="MVV408" s="49"/>
      <c r="MVW408" s="49"/>
      <c r="MVX408" s="49"/>
      <c r="MVY408" s="49"/>
      <c r="MVZ408" s="49"/>
      <c r="MWA408" s="49"/>
      <c r="MWB408" s="49"/>
      <c r="MWC408" s="49"/>
      <c r="MWD408" s="49"/>
      <c r="MWE408" s="49"/>
      <c r="MWF408" s="49"/>
      <c r="MWG408" s="49"/>
      <c r="MWH408" s="49"/>
      <c r="MWI408" s="49"/>
      <c r="MWJ408" s="49"/>
      <c r="MWK408" s="49"/>
      <c r="MWL408" s="49"/>
      <c r="MWM408" s="49"/>
      <c r="MWN408" s="49"/>
      <c r="MWO408" s="49"/>
      <c r="MWP408" s="49"/>
      <c r="MWQ408" s="49"/>
      <c r="MWR408" s="49"/>
      <c r="MWS408" s="49"/>
      <c r="MWT408" s="49"/>
      <c r="MWU408" s="49"/>
      <c r="MWV408" s="49"/>
      <c r="MWW408" s="49"/>
      <c r="MWX408" s="49"/>
      <c r="MWY408" s="49"/>
      <c r="MWZ408" s="49"/>
      <c r="MXA408" s="49"/>
      <c r="MXB408" s="49"/>
      <c r="MXC408" s="49"/>
      <c r="MXD408" s="49"/>
      <c r="MXE408" s="49"/>
      <c r="MXF408" s="49"/>
      <c r="MXG408" s="49"/>
      <c r="MXH408" s="49"/>
      <c r="MXI408" s="49"/>
      <c r="MXJ408" s="49"/>
      <c r="MXK408" s="49"/>
      <c r="MXL408" s="49"/>
      <c r="MXM408" s="49"/>
      <c r="MXN408" s="49"/>
      <c r="MXO408" s="49"/>
      <c r="MXP408" s="49"/>
      <c r="MXQ408" s="49"/>
      <c r="MXR408" s="49"/>
      <c r="MXS408" s="49"/>
      <c r="MXT408" s="49"/>
      <c r="MXU408" s="49"/>
      <c r="MXV408" s="49"/>
      <c r="MXW408" s="49"/>
      <c r="MXX408" s="49"/>
      <c r="MXY408" s="49"/>
      <c r="MXZ408" s="49"/>
      <c r="MYA408" s="49"/>
      <c r="MYB408" s="49"/>
      <c r="MYC408" s="49"/>
      <c r="MYD408" s="49"/>
      <c r="MYE408" s="49"/>
      <c r="MYF408" s="49"/>
      <c r="MYG408" s="49"/>
      <c r="MYH408" s="49"/>
      <c r="MYI408" s="49"/>
      <c r="MYJ408" s="49"/>
      <c r="MYK408" s="49"/>
      <c r="MYL408" s="49"/>
      <c r="MYM408" s="49"/>
      <c r="MYN408" s="49"/>
      <c r="MYO408" s="49"/>
      <c r="MYP408" s="49"/>
      <c r="MYQ408" s="49"/>
      <c r="MYR408" s="49"/>
      <c r="MYS408" s="49"/>
      <c r="MYT408" s="49"/>
      <c r="MYU408" s="49"/>
      <c r="MYV408" s="49"/>
      <c r="MYW408" s="49"/>
      <c r="MYX408" s="49"/>
      <c r="MYY408" s="49"/>
      <c r="MYZ408" s="49"/>
      <c r="MZA408" s="49"/>
      <c r="MZB408" s="49"/>
      <c r="MZC408" s="49"/>
      <c r="MZD408" s="49"/>
      <c r="MZE408" s="49"/>
      <c r="MZF408" s="49"/>
      <c r="MZG408" s="49"/>
      <c r="MZH408" s="49"/>
      <c r="MZI408" s="49"/>
      <c r="MZJ408" s="49"/>
      <c r="MZK408" s="49"/>
      <c r="MZL408" s="49"/>
      <c r="MZM408" s="49"/>
      <c r="MZN408" s="49"/>
      <c r="MZO408" s="49"/>
      <c r="MZP408" s="49"/>
      <c r="MZQ408" s="49"/>
      <c r="MZR408" s="49"/>
      <c r="MZS408" s="49"/>
      <c r="MZT408" s="49"/>
      <c r="MZU408" s="49"/>
      <c r="MZV408" s="49"/>
      <c r="MZW408" s="49"/>
      <c r="MZX408" s="49"/>
      <c r="MZY408" s="49"/>
      <c r="MZZ408" s="49"/>
      <c r="NAA408" s="49"/>
      <c r="NAB408" s="49"/>
      <c r="NAC408" s="49"/>
      <c r="NAD408" s="49"/>
      <c r="NAE408" s="49"/>
      <c r="NAF408" s="49"/>
      <c r="NAG408" s="49"/>
      <c r="NAH408" s="49"/>
      <c r="NAI408" s="49"/>
      <c r="NAJ408" s="49"/>
      <c r="NAK408" s="49"/>
      <c r="NAL408" s="49"/>
      <c r="NAM408" s="49"/>
      <c r="NAN408" s="49"/>
      <c r="NAO408" s="49"/>
      <c r="NAP408" s="49"/>
      <c r="NAQ408" s="49"/>
      <c r="NAR408" s="49"/>
      <c r="NAS408" s="49"/>
      <c r="NAT408" s="49"/>
      <c r="NAU408" s="49"/>
      <c r="NAV408" s="49"/>
      <c r="NAW408" s="49"/>
      <c r="NAX408" s="49"/>
      <c r="NAY408" s="49"/>
      <c r="NAZ408" s="49"/>
      <c r="NBA408" s="49"/>
      <c r="NBB408" s="49"/>
      <c r="NBC408" s="49"/>
      <c r="NBD408" s="49"/>
      <c r="NBE408" s="49"/>
      <c r="NBF408" s="49"/>
      <c r="NBG408" s="49"/>
      <c r="NBH408" s="49"/>
      <c r="NBI408" s="49"/>
      <c r="NBJ408" s="49"/>
      <c r="NBK408" s="49"/>
      <c r="NBL408" s="49"/>
      <c r="NBM408" s="49"/>
      <c r="NBN408" s="49"/>
      <c r="NBO408" s="49"/>
      <c r="NBP408" s="49"/>
      <c r="NBQ408" s="49"/>
      <c r="NBR408" s="49"/>
      <c r="NBS408" s="49"/>
      <c r="NBT408" s="49"/>
      <c r="NBU408" s="49"/>
      <c r="NBV408" s="49"/>
      <c r="NBW408" s="49"/>
      <c r="NBX408" s="49"/>
      <c r="NBY408" s="49"/>
      <c r="NBZ408" s="49"/>
      <c r="NCA408" s="49"/>
      <c r="NCB408" s="49"/>
      <c r="NCC408" s="49"/>
      <c r="NCD408" s="49"/>
      <c r="NCE408" s="49"/>
      <c r="NCF408" s="49"/>
      <c r="NCG408" s="49"/>
      <c r="NCH408" s="49"/>
      <c r="NCI408" s="49"/>
      <c r="NCJ408" s="49"/>
      <c r="NCK408" s="49"/>
      <c r="NCL408" s="49"/>
      <c r="NCM408" s="49"/>
      <c r="NCN408" s="49"/>
      <c r="NCO408" s="49"/>
      <c r="NCP408" s="49"/>
      <c r="NCQ408" s="49"/>
      <c r="NCR408" s="49"/>
      <c r="NCS408" s="49"/>
      <c r="NCT408" s="49"/>
      <c r="NCU408" s="49"/>
      <c r="NCV408" s="49"/>
      <c r="NCW408" s="49"/>
      <c r="NCX408" s="49"/>
      <c r="NCY408" s="49"/>
      <c r="NCZ408" s="49"/>
      <c r="NDA408" s="49"/>
      <c r="NDB408" s="49"/>
      <c r="NDC408" s="49"/>
      <c r="NDD408" s="49"/>
      <c r="NDE408" s="49"/>
      <c r="NDF408" s="49"/>
      <c r="NDG408" s="49"/>
      <c r="NDH408" s="49"/>
      <c r="NDI408" s="49"/>
      <c r="NDJ408" s="49"/>
      <c r="NDK408" s="49"/>
      <c r="NDL408" s="49"/>
      <c r="NDM408" s="49"/>
      <c r="NDN408" s="49"/>
      <c r="NDO408" s="49"/>
      <c r="NDP408" s="49"/>
      <c r="NDQ408" s="49"/>
      <c r="NDR408" s="49"/>
      <c r="NDS408" s="49"/>
      <c r="NDT408" s="49"/>
      <c r="NDU408" s="49"/>
      <c r="NDV408" s="49"/>
      <c r="NDW408" s="49"/>
      <c r="NDX408" s="49"/>
      <c r="NDY408" s="49"/>
      <c r="NDZ408" s="49"/>
      <c r="NEA408" s="49"/>
      <c r="NEB408" s="49"/>
      <c r="NEC408" s="49"/>
      <c r="NED408" s="49"/>
      <c r="NEE408" s="49"/>
      <c r="NEF408" s="49"/>
      <c r="NEG408" s="49"/>
      <c r="NEH408" s="49"/>
      <c r="NEI408" s="49"/>
      <c r="NEJ408" s="49"/>
      <c r="NEK408" s="49"/>
      <c r="NEL408" s="49"/>
      <c r="NEM408" s="49"/>
      <c r="NEN408" s="49"/>
      <c r="NEO408" s="49"/>
      <c r="NEP408" s="49"/>
      <c r="NEQ408" s="49"/>
      <c r="NER408" s="49"/>
      <c r="NES408" s="49"/>
      <c r="NET408" s="49"/>
      <c r="NEU408" s="49"/>
      <c r="NEV408" s="49"/>
      <c r="NEW408" s="49"/>
      <c r="NEX408" s="49"/>
      <c r="NEY408" s="49"/>
      <c r="NEZ408" s="49"/>
      <c r="NFA408" s="49"/>
      <c r="NFB408" s="49"/>
      <c r="NFC408" s="49"/>
      <c r="NFD408" s="49"/>
      <c r="NFE408" s="49"/>
      <c r="NFF408" s="49"/>
      <c r="NFG408" s="49"/>
      <c r="NFH408" s="49"/>
      <c r="NFI408" s="49"/>
      <c r="NFJ408" s="49"/>
      <c r="NFK408" s="49"/>
      <c r="NFL408" s="49"/>
      <c r="NFM408" s="49"/>
      <c r="NFN408" s="49"/>
      <c r="NFO408" s="49"/>
      <c r="NFP408" s="49"/>
      <c r="NFQ408" s="49"/>
      <c r="NFR408" s="49"/>
      <c r="NFS408" s="49"/>
      <c r="NFT408" s="49"/>
      <c r="NFU408" s="49"/>
      <c r="NFV408" s="49"/>
      <c r="NFW408" s="49"/>
      <c r="NFX408" s="49"/>
      <c r="NFY408" s="49"/>
      <c r="NFZ408" s="49"/>
      <c r="NGA408" s="49"/>
      <c r="NGB408" s="49"/>
      <c r="NGC408" s="49"/>
      <c r="NGD408" s="49"/>
      <c r="NGE408" s="49"/>
      <c r="NGF408" s="49"/>
      <c r="NGG408" s="49"/>
      <c r="NGH408" s="49"/>
      <c r="NGI408" s="49"/>
      <c r="NGJ408" s="49"/>
      <c r="NGK408" s="49"/>
      <c r="NGL408" s="49"/>
      <c r="NGM408" s="49"/>
      <c r="NGN408" s="49"/>
      <c r="NGO408" s="49"/>
      <c r="NGP408" s="49"/>
      <c r="NGQ408" s="49"/>
      <c r="NGR408" s="49"/>
      <c r="NGS408" s="49"/>
      <c r="NGT408" s="49"/>
      <c r="NGU408" s="49"/>
      <c r="NGV408" s="49"/>
      <c r="NGW408" s="49"/>
      <c r="NGX408" s="49"/>
      <c r="NGY408" s="49"/>
      <c r="NGZ408" s="49"/>
      <c r="NHA408" s="49"/>
      <c r="NHB408" s="49"/>
      <c r="NHC408" s="49"/>
      <c r="NHD408" s="49"/>
      <c r="NHE408" s="49"/>
      <c r="NHF408" s="49"/>
      <c r="NHG408" s="49"/>
      <c r="NHH408" s="49"/>
      <c r="NHI408" s="49"/>
      <c r="NHJ408" s="49"/>
      <c r="NHK408" s="49"/>
      <c r="NHL408" s="49"/>
      <c r="NHM408" s="49"/>
      <c r="NHN408" s="49"/>
      <c r="NHO408" s="49"/>
      <c r="NHP408" s="49"/>
      <c r="NHQ408" s="49"/>
      <c r="NHR408" s="49"/>
      <c r="NHS408" s="49"/>
      <c r="NHT408" s="49"/>
      <c r="NHU408" s="49"/>
      <c r="NHV408" s="49"/>
      <c r="NHW408" s="49"/>
      <c r="NHX408" s="49"/>
      <c r="NHY408" s="49"/>
      <c r="NHZ408" s="49"/>
      <c r="NIA408" s="49"/>
      <c r="NIB408" s="49"/>
      <c r="NIC408" s="49"/>
      <c r="NID408" s="49"/>
      <c r="NIE408" s="49"/>
      <c r="NIF408" s="49"/>
      <c r="NIG408" s="49"/>
      <c r="NIH408" s="49"/>
      <c r="NII408" s="49"/>
      <c r="NIJ408" s="49"/>
      <c r="NIK408" s="49"/>
      <c r="NIL408" s="49"/>
      <c r="NIM408" s="49"/>
      <c r="NIN408" s="49"/>
      <c r="NIO408" s="49"/>
      <c r="NIP408" s="49"/>
      <c r="NIQ408" s="49"/>
      <c r="NIR408" s="49"/>
      <c r="NIS408" s="49"/>
      <c r="NIT408" s="49"/>
      <c r="NIU408" s="49"/>
      <c r="NIV408" s="49"/>
      <c r="NIW408" s="49"/>
      <c r="NIX408" s="49"/>
      <c r="NIY408" s="49"/>
      <c r="NIZ408" s="49"/>
      <c r="NJA408" s="49"/>
      <c r="NJB408" s="49"/>
      <c r="NJC408" s="49"/>
      <c r="NJD408" s="49"/>
      <c r="NJE408" s="49"/>
      <c r="NJF408" s="49"/>
      <c r="NJG408" s="49"/>
      <c r="NJH408" s="49"/>
      <c r="NJI408" s="49"/>
      <c r="NJJ408" s="49"/>
      <c r="NJK408" s="49"/>
      <c r="NJL408" s="49"/>
      <c r="NJM408" s="49"/>
      <c r="NJN408" s="49"/>
      <c r="NJO408" s="49"/>
      <c r="NJP408" s="49"/>
      <c r="NJQ408" s="49"/>
      <c r="NJR408" s="49"/>
      <c r="NJS408" s="49"/>
      <c r="NJT408" s="49"/>
      <c r="NJU408" s="49"/>
      <c r="NJV408" s="49"/>
      <c r="NJW408" s="49"/>
      <c r="NJX408" s="49"/>
      <c r="NJY408" s="49"/>
      <c r="NJZ408" s="49"/>
      <c r="NKA408" s="49"/>
      <c r="NKB408" s="49"/>
      <c r="NKC408" s="49"/>
      <c r="NKD408" s="49"/>
      <c r="NKE408" s="49"/>
      <c r="NKF408" s="49"/>
      <c r="NKG408" s="49"/>
      <c r="NKH408" s="49"/>
      <c r="NKI408" s="49"/>
      <c r="NKJ408" s="49"/>
      <c r="NKK408" s="49"/>
      <c r="NKL408" s="49"/>
      <c r="NKM408" s="49"/>
      <c r="NKN408" s="49"/>
      <c r="NKO408" s="49"/>
      <c r="NKP408" s="49"/>
      <c r="NKQ408" s="49"/>
      <c r="NKR408" s="49"/>
      <c r="NKS408" s="49"/>
      <c r="NKT408" s="49"/>
      <c r="NKU408" s="49"/>
      <c r="NKV408" s="49"/>
      <c r="NKW408" s="49"/>
      <c r="NKX408" s="49"/>
      <c r="NKY408" s="49"/>
      <c r="NKZ408" s="49"/>
      <c r="NLA408" s="49"/>
      <c r="NLB408" s="49"/>
      <c r="NLC408" s="49"/>
      <c r="NLD408" s="49"/>
      <c r="NLE408" s="49"/>
      <c r="NLF408" s="49"/>
      <c r="NLG408" s="49"/>
      <c r="NLH408" s="49"/>
      <c r="NLI408" s="49"/>
      <c r="NLJ408" s="49"/>
      <c r="NLK408" s="49"/>
      <c r="NLL408" s="49"/>
      <c r="NLM408" s="49"/>
      <c r="NLN408" s="49"/>
      <c r="NLO408" s="49"/>
      <c r="NLP408" s="49"/>
      <c r="NLQ408" s="49"/>
      <c r="NLR408" s="49"/>
      <c r="NLS408" s="49"/>
      <c r="NLT408" s="49"/>
      <c r="NLU408" s="49"/>
      <c r="NLV408" s="49"/>
      <c r="NLW408" s="49"/>
      <c r="NLX408" s="49"/>
      <c r="NLY408" s="49"/>
      <c r="NLZ408" s="49"/>
      <c r="NMA408" s="49"/>
      <c r="NMB408" s="49"/>
      <c r="NMC408" s="49"/>
      <c r="NMD408" s="49"/>
      <c r="NME408" s="49"/>
      <c r="NMF408" s="49"/>
      <c r="NMG408" s="49"/>
      <c r="NMH408" s="49"/>
      <c r="NMI408" s="49"/>
      <c r="NMJ408" s="49"/>
      <c r="NMK408" s="49"/>
      <c r="NML408" s="49"/>
      <c r="NMM408" s="49"/>
      <c r="NMN408" s="49"/>
      <c r="NMO408" s="49"/>
      <c r="NMP408" s="49"/>
      <c r="NMQ408" s="49"/>
      <c r="NMR408" s="49"/>
      <c r="NMS408" s="49"/>
      <c r="NMT408" s="49"/>
      <c r="NMU408" s="49"/>
      <c r="NMV408" s="49"/>
      <c r="NMW408" s="49"/>
      <c r="NMX408" s="49"/>
      <c r="NMY408" s="49"/>
      <c r="NMZ408" s="49"/>
      <c r="NNA408" s="49"/>
      <c r="NNB408" s="49"/>
      <c r="NNC408" s="49"/>
      <c r="NND408" s="49"/>
      <c r="NNE408" s="49"/>
      <c r="NNF408" s="49"/>
      <c r="NNG408" s="49"/>
      <c r="NNH408" s="49"/>
      <c r="NNI408" s="49"/>
      <c r="NNJ408" s="49"/>
      <c r="NNK408" s="49"/>
      <c r="NNL408" s="49"/>
      <c r="NNM408" s="49"/>
      <c r="NNN408" s="49"/>
      <c r="NNO408" s="49"/>
      <c r="NNP408" s="49"/>
      <c r="NNQ408" s="49"/>
      <c r="NNR408" s="49"/>
      <c r="NNS408" s="49"/>
      <c r="NNT408" s="49"/>
      <c r="NNU408" s="49"/>
      <c r="NNV408" s="49"/>
      <c r="NNW408" s="49"/>
      <c r="NNX408" s="49"/>
      <c r="NNY408" s="49"/>
      <c r="NNZ408" s="49"/>
      <c r="NOA408" s="49"/>
      <c r="NOB408" s="49"/>
      <c r="NOC408" s="49"/>
      <c r="NOD408" s="49"/>
      <c r="NOE408" s="49"/>
      <c r="NOF408" s="49"/>
      <c r="NOG408" s="49"/>
      <c r="NOH408" s="49"/>
      <c r="NOI408" s="49"/>
      <c r="NOJ408" s="49"/>
      <c r="NOK408" s="49"/>
      <c r="NOL408" s="49"/>
      <c r="NOM408" s="49"/>
      <c r="NON408" s="49"/>
      <c r="NOO408" s="49"/>
      <c r="NOP408" s="49"/>
      <c r="NOQ408" s="49"/>
      <c r="NOR408" s="49"/>
      <c r="NOS408" s="49"/>
      <c r="NOT408" s="49"/>
      <c r="NOU408" s="49"/>
      <c r="NOV408" s="49"/>
      <c r="NOW408" s="49"/>
      <c r="NOX408" s="49"/>
      <c r="NOY408" s="49"/>
      <c r="NOZ408" s="49"/>
      <c r="NPA408" s="49"/>
      <c r="NPB408" s="49"/>
      <c r="NPC408" s="49"/>
      <c r="NPD408" s="49"/>
      <c r="NPE408" s="49"/>
      <c r="NPF408" s="49"/>
      <c r="NPG408" s="49"/>
      <c r="NPH408" s="49"/>
      <c r="NPI408" s="49"/>
      <c r="NPJ408" s="49"/>
      <c r="NPK408" s="49"/>
      <c r="NPL408" s="49"/>
      <c r="NPM408" s="49"/>
      <c r="NPN408" s="49"/>
      <c r="NPO408" s="49"/>
      <c r="NPP408" s="49"/>
      <c r="NPQ408" s="49"/>
      <c r="NPR408" s="49"/>
      <c r="NPS408" s="49"/>
      <c r="NPT408" s="49"/>
      <c r="NPU408" s="49"/>
      <c r="NPV408" s="49"/>
      <c r="NPW408" s="49"/>
      <c r="NPX408" s="49"/>
      <c r="NPY408" s="49"/>
      <c r="NPZ408" s="49"/>
      <c r="NQA408" s="49"/>
      <c r="NQB408" s="49"/>
      <c r="NQC408" s="49"/>
      <c r="NQD408" s="49"/>
      <c r="NQE408" s="49"/>
      <c r="NQF408" s="49"/>
      <c r="NQG408" s="49"/>
      <c r="NQH408" s="49"/>
      <c r="NQI408" s="49"/>
      <c r="NQJ408" s="49"/>
      <c r="NQK408" s="49"/>
      <c r="NQL408" s="49"/>
      <c r="NQM408" s="49"/>
      <c r="NQN408" s="49"/>
      <c r="NQO408" s="49"/>
      <c r="NQP408" s="49"/>
      <c r="NQQ408" s="49"/>
      <c r="NQR408" s="49"/>
      <c r="NQS408" s="49"/>
      <c r="NQT408" s="49"/>
      <c r="NQU408" s="49"/>
      <c r="NQV408" s="49"/>
      <c r="NQW408" s="49"/>
      <c r="NQX408" s="49"/>
      <c r="NQY408" s="49"/>
      <c r="NQZ408" s="49"/>
      <c r="NRA408" s="49"/>
      <c r="NRB408" s="49"/>
      <c r="NRC408" s="49"/>
      <c r="NRD408" s="49"/>
      <c r="NRE408" s="49"/>
      <c r="NRF408" s="49"/>
      <c r="NRG408" s="49"/>
      <c r="NRH408" s="49"/>
      <c r="NRI408" s="49"/>
      <c r="NRJ408" s="49"/>
      <c r="NRK408" s="49"/>
      <c r="NRL408" s="49"/>
      <c r="NRM408" s="49"/>
      <c r="NRN408" s="49"/>
      <c r="NRO408" s="49"/>
      <c r="NRP408" s="49"/>
      <c r="NRQ408" s="49"/>
      <c r="NRR408" s="49"/>
      <c r="NRS408" s="49"/>
      <c r="NRT408" s="49"/>
      <c r="NRU408" s="49"/>
      <c r="NRV408" s="49"/>
      <c r="NRW408" s="49"/>
      <c r="NRX408" s="49"/>
      <c r="NRY408" s="49"/>
      <c r="NRZ408" s="49"/>
      <c r="NSA408" s="49"/>
      <c r="NSB408" s="49"/>
      <c r="NSC408" s="49"/>
      <c r="NSD408" s="49"/>
      <c r="NSE408" s="49"/>
      <c r="NSF408" s="49"/>
      <c r="NSG408" s="49"/>
      <c r="NSH408" s="49"/>
      <c r="NSI408" s="49"/>
      <c r="NSJ408" s="49"/>
      <c r="NSK408" s="49"/>
      <c r="NSL408" s="49"/>
      <c r="NSM408" s="49"/>
      <c r="NSN408" s="49"/>
      <c r="NSO408" s="49"/>
      <c r="NSP408" s="49"/>
      <c r="NSQ408" s="49"/>
      <c r="NSR408" s="49"/>
      <c r="NSS408" s="49"/>
      <c r="NST408" s="49"/>
      <c r="NSU408" s="49"/>
      <c r="NSV408" s="49"/>
      <c r="NSW408" s="49"/>
      <c r="NSX408" s="49"/>
      <c r="NSY408" s="49"/>
      <c r="NSZ408" s="49"/>
      <c r="NTA408" s="49"/>
      <c r="NTB408" s="49"/>
      <c r="NTC408" s="49"/>
      <c r="NTD408" s="49"/>
      <c r="NTE408" s="49"/>
      <c r="NTF408" s="49"/>
      <c r="NTG408" s="49"/>
      <c r="NTH408" s="49"/>
      <c r="NTI408" s="49"/>
      <c r="NTJ408" s="49"/>
      <c r="NTK408" s="49"/>
      <c r="NTL408" s="49"/>
      <c r="NTM408" s="49"/>
      <c r="NTN408" s="49"/>
      <c r="NTO408" s="49"/>
      <c r="NTP408" s="49"/>
      <c r="NTQ408" s="49"/>
      <c r="NTR408" s="49"/>
      <c r="NTS408" s="49"/>
      <c r="NTT408" s="49"/>
      <c r="NTU408" s="49"/>
      <c r="NTV408" s="49"/>
      <c r="NTW408" s="49"/>
      <c r="NTX408" s="49"/>
      <c r="NTY408" s="49"/>
      <c r="NTZ408" s="49"/>
      <c r="NUA408" s="49"/>
      <c r="NUB408" s="49"/>
      <c r="NUC408" s="49"/>
      <c r="NUD408" s="49"/>
      <c r="NUE408" s="49"/>
      <c r="NUF408" s="49"/>
      <c r="NUG408" s="49"/>
      <c r="NUH408" s="49"/>
      <c r="NUI408" s="49"/>
      <c r="NUJ408" s="49"/>
      <c r="NUK408" s="49"/>
      <c r="NUL408" s="49"/>
      <c r="NUM408" s="49"/>
      <c r="NUN408" s="49"/>
      <c r="NUO408" s="49"/>
      <c r="NUP408" s="49"/>
      <c r="NUQ408" s="49"/>
      <c r="NUR408" s="49"/>
      <c r="NUS408" s="49"/>
      <c r="NUT408" s="49"/>
      <c r="NUU408" s="49"/>
      <c r="NUV408" s="49"/>
      <c r="NUW408" s="49"/>
      <c r="NUX408" s="49"/>
      <c r="NUY408" s="49"/>
      <c r="NUZ408" s="49"/>
      <c r="NVA408" s="49"/>
      <c r="NVB408" s="49"/>
      <c r="NVC408" s="49"/>
      <c r="NVD408" s="49"/>
      <c r="NVE408" s="49"/>
      <c r="NVF408" s="49"/>
      <c r="NVG408" s="49"/>
      <c r="NVH408" s="49"/>
      <c r="NVI408" s="49"/>
      <c r="NVJ408" s="49"/>
      <c r="NVK408" s="49"/>
      <c r="NVL408" s="49"/>
      <c r="NVM408" s="49"/>
      <c r="NVN408" s="49"/>
      <c r="NVO408" s="49"/>
      <c r="NVP408" s="49"/>
      <c r="NVQ408" s="49"/>
      <c r="NVR408" s="49"/>
      <c r="NVS408" s="49"/>
      <c r="NVT408" s="49"/>
      <c r="NVU408" s="49"/>
      <c r="NVV408" s="49"/>
      <c r="NVW408" s="49"/>
      <c r="NVX408" s="49"/>
      <c r="NVY408" s="49"/>
      <c r="NVZ408" s="49"/>
      <c r="NWA408" s="49"/>
      <c r="NWB408" s="49"/>
      <c r="NWC408" s="49"/>
      <c r="NWD408" s="49"/>
      <c r="NWE408" s="49"/>
      <c r="NWF408" s="49"/>
      <c r="NWG408" s="49"/>
      <c r="NWH408" s="49"/>
      <c r="NWI408" s="49"/>
      <c r="NWJ408" s="49"/>
      <c r="NWK408" s="49"/>
      <c r="NWL408" s="49"/>
      <c r="NWM408" s="49"/>
      <c r="NWN408" s="49"/>
      <c r="NWO408" s="49"/>
      <c r="NWP408" s="49"/>
      <c r="NWQ408" s="49"/>
      <c r="NWR408" s="49"/>
      <c r="NWS408" s="49"/>
      <c r="NWT408" s="49"/>
      <c r="NWU408" s="49"/>
      <c r="NWV408" s="49"/>
      <c r="NWW408" s="49"/>
      <c r="NWX408" s="49"/>
      <c r="NWY408" s="49"/>
      <c r="NWZ408" s="49"/>
      <c r="NXA408" s="49"/>
      <c r="NXB408" s="49"/>
      <c r="NXC408" s="49"/>
      <c r="NXD408" s="49"/>
      <c r="NXE408" s="49"/>
      <c r="NXF408" s="49"/>
      <c r="NXG408" s="49"/>
      <c r="NXH408" s="49"/>
      <c r="NXI408" s="49"/>
      <c r="NXJ408" s="49"/>
      <c r="NXK408" s="49"/>
      <c r="NXL408" s="49"/>
      <c r="NXM408" s="49"/>
      <c r="NXN408" s="49"/>
      <c r="NXO408" s="49"/>
      <c r="NXP408" s="49"/>
      <c r="NXQ408" s="49"/>
      <c r="NXR408" s="49"/>
      <c r="NXS408" s="49"/>
      <c r="NXT408" s="49"/>
      <c r="NXU408" s="49"/>
      <c r="NXV408" s="49"/>
      <c r="NXW408" s="49"/>
      <c r="NXX408" s="49"/>
      <c r="NXY408" s="49"/>
      <c r="NXZ408" s="49"/>
      <c r="NYA408" s="49"/>
      <c r="NYB408" s="49"/>
      <c r="NYC408" s="49"/>
      <c r="NYD408" s="49"/>
      <c r="NYE408" s="49"/>
      <c r="NYF408" s="49"/>
      <c r="NYG408" s="49"/>
      <c r="NYH408" s="49"/>
      <c r="NYI408" s="49"/>
      <c r="NYJ408" s="49"/>
      <c r="NYK408" s="49"/>
      <c r="NYL408" s="49"/>
      <c r="NYM408" s="49"/>
      <c r="NYN408" s="49"/>
      <c r="NYO408" s="49"/>
      <c r="NYP408" s="49"/>
      <c r="NYQ408" s="49"/>
      <c r="NYR408" s="49"/>
      <c r="NYS408" s="49"/>
      <c r="NYT408" s="49"/>
      <c r="NYU408" s="49"/>
      <c r="NYV408" s="49"/>
      <c r="NYW408" s="49"/>
      <c r="NYX408" s="49"/>
      <c r="NYY408" s="49"/>
      <c r="NYZ408" s="49"/>
      <c r="NZA408" s="49"/>
      <c r="NZB408" s="49"/>
      <c r="NZC408" s="49"/>
      <c r="NZD408" s="49"/>
      <c r="NZE408" s="49"/>
      <c r="NZF408" s="49"/>
      <c r="NZG408" s="49"/>
      <c r="NZH408" s="49"/>
      <c r="NZI408" s="49"/>
      <c r="NZJ408" s="49"/>
      <c r="NZK408" s="49"/>
      <c r="NZL408" s="49"/>
      <c r="NZM408" s="49"/>
      <c r="NZN408" s="49"/>
      <c r="NZO408" s="49"/>
      <c r="NZP408" s="49"/>
      <c r="NZQ408" s="49"/>
      <c r="NZR408" s="49"/>
      <c r="NZS408" s="49"/>
      <c r="NZT408" s="49"/>
      <c r="NZU408" s="49"/>
      <c r="NZV408" s="49"/>
      <c r="NZW408" s="49"/>
      <c r="NZX408" s="49"/>
      <c r="NZY408" s="49"/>
      <c r="NZZ408" s="49"/>
      <c r="OAA408" s="49"/>
      <c r="OAB408" s="49"/>
      <c r="OAC408" s="49"/>
      <c r="OAD408" s="49"/>
      <c r="OAE408" s="49"/>
      <c r="OAF408" s="49"/>
      <c r="OAG408" s="49"/>
      <c r="OAH408" s="49"/>
      <c r="OAI408" s="49"/>
      <c r="OAJ408" s="49"/>
      <c r="OAK408" s="49"/>
      <c r="OAL408" s="49"/>
      <c r="OAM408" s="49"/>
      <c r="OAN408" s="49"/>
      <c r="OAO408" s="49"/>
      <c r="OAP408" s="49"/>
      <c r="OAQ408" s="49"/>
      <c r="OAR408" s="49"/>
      <c r="OAS408" s="49"/>
      <c r="OAT408" s="49"/>
      <c r="OAU408" s="49"/>
      <c r="OAV408" s="49"/>
      <c r="OAW408" s="49"/>
      <c r="OAX408" s="49"/>
      <c r="OAY408" s="49"/>
      <c r="OAZ408" s="49"/>
      <c r="OBA408" s="49"/>
      <c r="OBB408" s="49"/>
      <c r="OBC408" s="49"/>
      <c r="OBD408" s="49"/>
      <c r="OBE408" s="49"/>
      <c r="OBF408" s="49"/>
      <c r="OBG408" s="49"/>
      <c r="OBH408" s="49"/>
      <c r="OBI408" s="49"/>
      <c r="OBJ408" s="49"/>
      <c r="OBK408" s="49"/>
      <c r="OBL408" s="49"/>
      <c r="OBM408" s="49"/>
      <c r="OBN408" s="49"/>
      <c r="OBO408" s="49"/>
      <c r="OBP408" s="49"/>
      <c r="OBQ408" s="49"/>
      <c r="OBR408" s="49"/>
      <c r="OBS408" s="49"/>
      <c r="OBT408" s="49"/>
      <c r="OBU408" s="49"/>
      <c r="OBV408" s="49"/>
      <c r="OBW408" s="49"/>
      <c r="OBX408" s="49"/>
      <c r="OBY408" s="49"/>
      <c r="OBZ408" s="49"/>
      <c r="OCA408" s="49"/>
      <c r="OCB408" s="49"/>
      <c r="OCC408" s="49"/>
      <c r="OCD408" s="49"/>
      <c r="OCE408" s="49"/>
      <c r="OCF408" s="49"/>
      <c r="OCG408" s="49"/>
      <c r="OCH408" s="49"/>
      <c r="OCI408" s="49"/>
      <c r="OCJ408" s="49"/>
      <c r="OCK408" s="49"/>
      <c r="OCL408" s="49"/>
      <c r="OCM408" s="49"/>
      <c r="OCN408" s="49"/>
      <c r="OCO408" s="49"/>
      <c r="OCP408" s="49"/>
      <c r="OCQ408" s="49"/>
      <c r="OCR408" s="49"/>
      <c r="OCS408" s="49"/>
      <c r="OCT408" s="49"/>
      <c r="OCU408" s="49"/>
      <c r="OCV408" s="49"/>
      <c r="OCW408" s="49"/>
      <c r="OCX408" s="49"/>
      <c r="OCY408" s="49"/>
      <c r="OCZ408" s="49"/>
      <c r="ODA408" s="49"/>
      <c r="ODB408" s="49"/>
      <c r="ODC408" s="49"/>
      <c r="ODD408" s="49"/>
      <c r="ODE408" s="49"/>
      <c r="ODF408" s="49"/>
      <c r="ODG408" s="49"/>
      <c r="ODH408" s="49"/>
      <c r="ODI408" s="49"/>
      <c r="ODJ408" s="49"/>
      <c r="ODK408" s="49"/>
      <c r="ODL408" s="49"/>
      <c r="ODM408" s="49"/>
      <c r="ODN408" s="49"/>
      <c r="ODO408" s="49"/>
      <c r="ODP408" s="49"/>
      <c r="ODQ408" s="49"/>
      <c r="ODR408" s="49"/>
      <c r="ODS408" s="49"/>
      <c r="ODT408" s="49"/>
      <c r="ODU408" s="49"/>
      <c r="ODV408" s="49"/>
      <c r="ODW408" s="49"/>
      <c r="ODX408" s="49"/>
      <c r="ODY408" s="49"/>
      <c r="ODZ408" s="49"/>
      <c r="OEA408" s="49"/>
      <c r="OEB408" s="49"/>
      <c r="OEC408" s="49"/>
      <c r="OED408" s="49"/>
      <c r="OEE408" s="49"/>
      <c r="OEF408" s="49"/>
      <c r="OEG408" s="49"/>
      <c r="OEH408" s="49"/>
      <c r="OEI408" s="49"/>
      <c r="OEJ408" s="49"/>
      <c r="OEK408" s="49"/>
      <c r="OEL408" s="49"/>
      <c r="OEM408" s="49"/>
      <c r="OEN408" s="49"/>
      <c r="OEO408" s="49"/>
      <c r="OEP408" s="49"/>
      <c r="OEQ408" s="49"/>
      <c r="OER408" s="49"/>
      <c r="OES408" s="49"/>
      <c r="OET408" s="49"/>
      <c r="OEU408" s="49"/>
      <c r="OEV408" s="49"/>
      <c r="OEW408" s="49"/>
      <c r="OEX408" s="49"/>
      <c r="OEY408" s="49"/>
      <c r="OEZ408" s="49"/>
      <c r="OFA408" s="49"/>
      <c r="OFB408" s="49"/>
      <c r="OFC408" s="49"/>
      <c r="OFD408" s="49"/>
      <c r="OFE408" s="49"/>
      <c r="OFF408" s="49"/>
      <c r="OFG408" s="49"/>
      <c r="OFH408" s="49"/>
      <c r="OFI408" s="49"/>
      <c r="OFJ408" s="49"/>
      <c r="OFK408" s="49"/>
      <c r="OFL408" s="49"/>
      <c r="OFM408" s="49"/>
      <c r="OFN408" s="49"/>
      <c r="OFO408" s="49"/>
      <c r="OFP408" s="49"/>
      <c r="OFQ408" s="49"/>
      <c r="OFR408" s="49"/>
      <c r="OFS408" s="49"/>
      <c r="OFT408" s="49"/>
      <c r="OFU408" s="49"/>
      <c r="OFV408" s="49"/>
      <c r="OFW408" s="49"/>
      <c r="OFX408" s="49"/>
      <c r="OFY408" s="49"/>
      <c r="OFZ408" s="49"/>
      <c r="OGA408" s="49"/>
      <c r="OGB408" s="49"/>
      <c r="OGC408" s="49"/>
      <c r="OGD408" s="49"/>
      <c r="OGE408" s="49"/>
      <c r="OGF408" s="49"/>
      <c r="OGG408" s="49"/>
      <c r="OGH408" s="49"/>
      <c r="OGI408" s="49"/>
      <c r="OGJ408" s="49"/>
      <c r="OGK408" s="49"/>
      <c r="OGL408" s="49"/>
      <c r="OGM408" s="49"/>
      <c r="OGN408" s="49"/>
      <c r="OGO408" s="49"/>
      <c r="OGP408" s="49"/>
      <c r="OGQ408" s="49"/>
      <c r="OGR408" s="49"/>
      <c r="OGS408" s="49"/>
      <c r="OGT408" s="49"/>
      <c r="OGU408" s="49"/>
      <c r="OGV408" s="49"/>
      <c r="OGW408" s="49"/>
      <c r="OGX408" s="49"/>
      <c r="OGY408" s="49"/>
      <c r="OGZ408" s="49"/>
      <c r="OHA408" s="49"/>
      <c r="OHB408" s="49"/>
      <c r="OHC408" s="49"/>
      <c r="OHD408" s="49"/>
      <c r="OHE408" s="49"/>
      <c r="OHF408" s="49"/>
      <c r="OHG408" s="49"/>
      <c r="OHH408" s="49"/>
      <c r="OHI408" s="49"/>
      <c r="OHJ408" s="49"/>
      <c r="OHK408" s="49"/>
      <c r="OHL408" s="49"/>
      <c r="OHM408" s="49"/>
      <c r="OHN408" s="49"/>
      <c r="OHO408" s="49"/>
      <c r="OHP408" s="49"/>
      <c r="OHQ408" s="49"/>
      <c r="OHR408" s="49"/>
      <c r="OHS408" s="49"/>
      <c r="OHT408" s="49"/>
      <c r="OHU408" s="49"/>
      <c r="OHV408" s="49"/>
      <c r="OHW408" s="49"/>
      <c r="OHX408" s="49"/>
      <c r="OHY408" s="49"/>
      <c r="OHZ408" s="49"/>
      <c r="OIA408" s="49"/>
      <c r="OIB408" s="49"/>
      <c r="OIC408" s="49"/>
      <c r="OID408" s="49"/>
      <c r="OIE408" s="49"/>
      <c r="OIF408" s="49"/>
      <c r="OIG408" s="49"/>
      <c r="OIH408" s="49"/>
      <c r="OII408" s="49"/>
      <c r="OIJ408" s="49"/>
      <c r="OIK408" s="49"/>
      <c r="OIL408" s="49"/>
      <c r="OIM408" s="49"/>
      <c r="OIN408" s="49"/>
      <c r="OIO408" s="49"/>
      <c r="OIP408" s="49"/>
      <c r="OIQ408" s="49"/>
      <c r="OIR408" s="49"/>
      <c r="OIS408" s="49"/>
      <c r="OIT408" s="49"/>
      <c r="OIU408" s="49"/>
      <c r="OIV408" s="49"/>
      <c r="OIW408" s="49"/>
      <c r="OIX408" s="49"/>
      <c r="OIY408" s="49"/>
      <c r="OIZ408" s="49"/>
      <c r="OJA408" s="49"/>
      <c r="OJB408" s="49"/>
      <c r="OJC408" s="49"/>
      <c r="OJD408" s="49"/>
      <c r="OJE408" s="49"/>
      <c r="OJF408" s="49"/>
      <c r="OJG408" s="49"/>
      <c r="OJH408" s="49"/>
      <c r="OJI408" s="49"/>
      <c r="OJJ408" s="49"/>
      <c r="OJK408" s="49"/>
      <c r="OJL408" s="49"/>
      <c r="OJM408" s="49"/>
      <c r="OJN408" s="49"/>
      <c r="OJO408" s="49"/>
      <c r="OJP408" s="49"/>
      <c r="OJQ408" s="49"/>
      <c r="OJR408" s="49"/>
      <c r="OJS408" s="49"/>
      <c r="OJT408" s="49"/>
      <c r="OJU408" s="49"/>
      <c r="OJV408" s="49"/>
      <c r="OJW408" s="49"/>
      <c r="OJX408" s="49"/>
      <c r="OJY408" s="49"/>
      <c r="OJZ408" s="49"/>
      <c r="OKA408" s="49"/>
      <c r="OKB408" s="49"/>
      <c r="OKC408" s="49"/>
      <c r="OKD408" s="49"/>
      <c r="OKE408" s="49"/>
      <c r="OKF408" s="49"/>
      <c r="OKG408" s="49"/>
      <c r="OKH408" s="49"/>
      <c r="OKI408" s="49"/>
      <c r="OKJ408" s="49"/>
      <c r="OKK408" s="49"/>
      <c r="OKL408" s="49"/>
      <c r="OKM408" s="49"/>
      <c r="OKN408" s="49"/>
      <c r="OKO408" s="49"/>
      <c r="OKP408" s="49"/>
      <c r="OKQ408" s="49"/>
      <c r="OKR408" s="49"/>
      <c r="OKS408" s="49"/>
      <c r="OKT408" s="49"/>
      <c r="OKU408" s="49"/>
      <c r="OKV408" s="49"/>
      <c r="OKW408" s="49"/>
      <c r="OKX408" s="49"/>
      <c r="OKY408" s="49"/>
      <c r="OKZ408" s="49"/>
      <c r="OLA408" s="49"/>
      <c r="OLB408" s="49"/>
      <c r="OLC408" s="49"/>
      <c r="OLD408" s="49"/>
      <c r="OLE408" s="49"/>
      <c r="OLF408" s="49"/>
      <c r="OLG408" s="49"/>
      <c r="OLH408" s="49"/>
      <c r="OLI408" s="49"/>
      <c r="OLJ408" s="49"/>
      <c r="OLK408" s="49"/>
      <c r="OLL408" s="49"/>
      <c r="OLM408" s="49"/>
      <c r="OLN408" s="49"/>
      <c r="OLO408" s="49"/>
      <c r="OLP408" s="49"/>
      <c r="OLQ408" s="49"/>
      <c r="OLR408" s="49"/>
      <c r="OLS408" s="49"/>
      <c r="OLT408" s="49"/>
      <c r="OLU408" s="49"/>
      <c r="OLV408" s="49"/>
      <c r="OLW408" s="49"/>
      <c r="OLX408" s="49"/>
      <c r="OLY408" s="49"/>
      <c r="OLZ408" s="49"/>
      <c r="OMA408" s="49"/>
      <c r="OMB408" s="49"/>
      <c r="OMC408" s="49"/>
      <c r="OMD408" s="49"/>
      <c r="OME408" s="49"/>
      <c r="OMF408" s="49"/>
      <c r="OMG408" s="49"/>
      <c r="OMH408" s="49"/>
      <c r="OMI408" s="49"/>
      <c r="OMJ408" s="49"/>
      <c r="OMK408" s="49"/>
      <c r="OML408" s="49"/>
      <c r="OMM408" s="49"/>
      <c r="OMN408" s="49"/>
      <c r="OMO408" s="49"/>
      <c r="OMP408" s="49"/>
      <c r="OMQ408" s="49"/>
      <c r="OMR408" s="49"/>
      <c r="OMS408" s="49"/>
      <c r="OMT408" s="49"/>
      <c r="OMU408" s="49"/>
      <c r="OMV408" s="49"/>
      <c r="OMW408" s="49"/>
      <c r="OMX408" s="49"/>
      <c r="OMY408" s="49"/>
      <c r="OMZ408" s="49"/>
      <c r="ONA408" s="49"/>
      <c r="ONB408" s="49"/>
      <c r="ONC408" s="49"/>
      <c r="OND408" s="49"/>
      <c r="ONE408" s="49"/>
      <c r="ONF408" s="49"/>
      <c r="ONG408" s="49"/>
      <c r="ONH408" s="49"/>
      <c r="ONI408" s="49"/>
      <c r="ONJ408" s="49"/>
      <c r="ONK408" s="49"/>
      <c r="ONL408" s="49"/>
      <c r="ONM408" s="49"/>
      <c r="ONN408" s="49"/>
      <c r="ONO408" s="49"/>
      <c r="ONP408" s="49"/>
      <c r="ONQ408" s="49"/>
      <c r="ONR408" s="49"/>
      <c r="ONS408" s="49"/>
      <c r="ONT408" s="49"/>
      <c r="ONU408" s="49"/>
      <c r="ONV408" s="49"/>
      <c r="ONW408" s="49"/>
      <c r="ONX408" s="49"/>
      <c r="ONY408" s="49"/>
      <c r="ONZ408" s="49"/>
      <c r="OOA408" s="49"/>
      <c r="OOB408" s="49"/>
      <c r="OOC408" s="49"/>
      <c r="OOD408" s="49"/>
      <c r="OOE408" s="49"/>
      <c r="OOF408" s="49"/>
      <c r="OOG408" s="49"/>
      <c r="OOH408" s="49"/>
      <c r="OOI408" s="49"/>
      <c r="OOJ408" s="49"/>
      <c r="OOK408" s="49"/>
      <c r="OOL408" s="49"/>
      <c r="OOM408" s="49"/>
      <c r="OON408" s="49"/>
      <c r="OOO408" s="49"/>
      <c r="OOP408" s="49"/>
      <c r="OOQ408" s="49"/>
      <c r="OOR408" s="49"/>
      <c r="OOS408" s="49"/>
      <c r="OOT408" s="49"/>
      <c r="OOU408" s="49"/>
      <c r="OOV408" s="49"/>
      <c r="OOW408" s="49"/>
      <c r="OOX408" s="49"/>
      <c r="OOY408" s="49"/>
      <c r="OOZ408" s="49"/>
      <c r="OPA408" s="49"/>
      <c r="OPB408" s="49"/>
      <c r="OPC408" s="49"/>
      <c r="OPD408" s="49"/>
      <c r="OPE408" s="49"/>
      <c r="OPF408" s="49"/>
      <c r="OPG408" s="49"/>
      <c r="OPH408" s="49"/>
      <c r="OPI408" s="49"/>
      <c r="OPJ408" s="49"/>
      <c r="OPK408" s="49"/>
      <c r="OPL408" s="49"/>
      <c r="OPM408" s="49"/>
      <c r="OPN408" s="49"/>
      <c r="OPO408" s="49"/>
      <c r="OPP408" s="49"/>
      <c r="OPQ408" s="49"/>
      <c r="OPR408" s="49"/>
      <c r="OPS408" s="49"/>
      <c r="OPT408" s="49"/>
      <c r="OPU408" s="49"/>
      <c r="OPV408" s="49"/>
      <c r="OPW408" s="49"/>
      <c r="OPX408" s="49"/>
      <c r="OPY408" s="49"/>
      <c r="OPZ408" s="49"/>
      <c r="OQA408" s="49"/>
      <c r="OQB408" s="49"/>
      <c r="OQC408" s="49"/>
      <c r="OQD408" s="49"/>
      <c r="OQE408" s="49"/>
      <c r="OQF408" s="49"/>
      <c r="OQG408" s="49"/>
      <c r="OQH408" s="49"/>
      <c r="OQI408" s="49"/>
      <c r="OQJ408" s="49"/>
      <c r="OQK408" s="49"/>
      <c r="OQL408" s="49"/>
      <c r="OQM408" s="49"/>
      <c r="OQN408" s="49"/>
      <c r="OQO408" s="49"/>
      <c r="OQP408" s="49"/>
      <c r="OQQ408" s="49"/>
      <c r="OQR408" s="49"/>
      <c r="OQS408" s="49"/>
      <c r="OQT408" s="49"/>
      <c r="OQU408" s="49"/>
      <c r="OQV408" s="49"/>
      <c r="OQW408" s="49"/>
      <c r="OQX408" s="49"/>
      <c r="OQY408" s="49"/>
      <c r="OQZ408" s="49"/>
      <c r="ORA408" s="49"/>
      <c r="ORB408" s="49"/>
      <c r="ORC408" s="49"/>
      <c r="ORD408" s="49"/>
      <c r="ORE408" s="49"/>
      <c r="ORF408" s="49"/>
      <c r="ORG408" s="49"/>
      <c r="ORH408" s="49"/>
      <c r="ORI408" s="49"/>
      <c r="ORJ408" s="49"/>
      <c r="ORK408" s="49"/>
      <c r="ORL408" s="49"/>
      <c r="ORM408" s="49"/>
      <c r="ORN408" s="49"/>
      <c r="ORO408" s="49"/>
      <c r="ORP408" s="49"/>
      <c r="ORQ408" s="49"/>
      <c r="ORR408" s="49"/>
      <c r="ORS408" s="49"/>
      <c r="ORT408" s="49"/>
      <c r="ORU408" s="49"/>
      <c r="ORV408" s="49"/>
      <c r="ORW408" s="49"/>
      <c r="ORX408" s="49"/>
      <c r="ORY408" s="49"/>
      <c r="ORZ408" s="49"/>
      <c r="OSA408" s="49"/>
      <c r="OSB408" s="49"/>
      <c r="OSC408" s="49"/>
      <c r="OSD408" s="49"/>
      <c r="OSE408" s="49"/>
      <c r="OSF408" s="49"/>
      <c r="OSG408" s="49"/>
      <c r="OSH408" s="49"/>
      <c r="OSI408" s="49"/>
      <c r="OSJ408" s="49"/>
      <c r="OSK408" s="49"/>
      <c r="OSL408" s="49"/>
      <c r="OSM408" s="49"/>
      <c r="OSN408" s="49"/>
      <c r="OSO408" s="49"/>
      <c r="OSP408" s="49"/>
      <c r="OSQ408" s="49"/>
      <c r="OSR408" s="49"/>
      <c r="OSS408" s="49"/>
      <c r="OST408" s="49"/>
      <c r="OSU408" s="49"/>
      <c r="OSV408" s="49"/>
      <c r="OSW408" s="49"/>
      <c r="OSX408" s="49"/>
      <c r="OSY408" s="49"/>
      <c r="OSZ408" s="49"/>
      <c r="OTA408" s="49"/>
      <c r="OTB408" s="49"/>
      <c r="OTC408" s="49"/>
      <c r="OTD408" s="49"/>
      <c r="OTE408" s="49"/>
      <c r="OTF408" s="49"/>
      <c r="OTG408" s="49"/>
      <c r="OTH408" s="49"/>
      <c r="OTI408" s="49"/>
      <c r="OTJ408" s="49"/>
      <c r="OTK408" s="49"/>
      <c r="OTL408" s="49"/>
      <c r="OTM408" s="49"/>
      <c r="OTN408" s="49"/>
      <c r="OTO408" s="49"/>
      <c r="OTP408" s="49"/>
      <c r="OTQ408" s="49"/>
      <c r="OTR408" s="49"/>
      <c r="OTS408" s="49"/>
      <c r="OTT408" s="49"/>
      <c r="OTU408" s="49"/>
      <c r="OTV408" s="49"/>
      <c r="OTW408" s="49"/>
      <c r="OTX408" s="49"/>
      <c r="OTY408" s="49"/>
      <c r="OTZ408" s="49"/>
      <c r="OUA408" s="49"/>
      <c r="OUB408" s="49"/>
      <c r="OUC408" s="49"/>
      <c r="OUD408" s="49"/>
      <c r="OUE408" s="49"/>
      <c r="OUF408" s="49"/>
      <c r="OUG408" s="49"/>
      <c r="OUH408" s="49"/>
      <c r="OUI408" s="49"/>
      <c r="OUJ408" s="49"/>
      <c r="OUK408" s="49"/>
      <c r="OUL408" s="49"/>
      <c r="OUM408" s="49"/>
      <c r="OUN408" s="49"/>
      <c r="OUO408" s="49"/>
      <c r="OUP408" s="49"/>
      <c r="OUQ408" s="49"/>
      <c r="OUR408" s="49"/>
      <c r="OUS408" s="49"/>
      <c r="OUT408" s="49"/>
      <c r="OUU408" s="49"/>
      <c r="OUV408" s="49"/>
      <c r="OUW408" s="49"/>
      <c r="OUX408" s="49"/>
      <c r="OUY408" s="49"/>
      <c r="OUZ408" s="49"/>
      <c r="OVA408" s="49"/>
      <c r="OVB408" s="49"/>
      <c r="OVC408" s="49"/>
      <c r="OVD408" s="49"/>
      <c r="OVE408" s="49"/>
      <c r="OVF408" s="49"/>
      <c r="OVG408" s="49"/>
      <c r="OVH408" s="49"/>
      <c r="OVI408" s="49"/>
      <c r="OVJ408" s="49"/>
      <c r="OVK408" s="49"/>
      <c r="OVL408" s="49"/>
      <c r="OVM408" s="49"/>
      <c r="OVN408" s="49"/>
      <c r="OVO408" s="49"/>
      <c r="OVP408" s="49"/>
      <c r="OVQ408" s="49"/>
      <c r="OVR408" s="49"/>
      <c r="OVS408" s="49"/>
      <c r="OVT408" s="49"/>
      <c r="OVU408" s="49"/>
      <c r="OVV408" s="49"/>
      <c r="OVW408" s="49"/>
      <c r="OVX408" s="49"/>
      <c r="OVY408" s="49"/>
      <c r="OVZ408" s="49"/>
      <c r="OWA408" s="49"/>
      <c r="OWB408" s="49"/>
      <c r="OWC408" s="49"/>
      <c r="OWD408" s="49"/>
      <c r="OWE408" s="49"/>
      <c r="OWF408" s="49"/>
      <c r="OWG408" s="49"/>
      <c r="OWH408" s="49"/>
      <c r="OWI408" s="49"/>
      <c r="OWJ408" s="49"/>
      <c r="OWK408" s="49"/>
      <c r="OWL408" s="49"/>
      <c r="OWM408" s="49"/>
      <c r="OWN408" s="49"/>
      <c r="OWO408" s="49"/>
      <c r="OWP408" s="49"/>
      <c r="OWQ408" s="49"/>
      <c r="OWR408" s="49"/>
      <c r="OWS408" s="49"/>
      <c r="OWT408" s="49"/>
      <c r="OWU408" s="49"/>
      <c r="OWV408" s="49"/>
      <c r="OWW408" s="49"/>
      <c r="OWX408" s="49"/>
      <c r="OWY408" s="49"/>
      <c r="OWZ408" s="49"/>
      <c r="OXA408" s="49"/>
      <c r="OXB408" s="49"/>
      <c r="OXC408" s="49"/>
      <c r="OXD408" s="49"/>
      <c r="OXE408" s="49"/>
      <c r="OXF408" s="49"/>
      <c r="OXG408" s="49"/>
      <c r="OXH408" s="49"/>
      <c r="OXI408" s="49"/>
      <c r="OXJ408" s="49"/>
      <c r="OXK408" s="49"/>
      <c r="OXL408" s="49"/>
      <c r="OXM408" s="49"/>
      <c r="OXN408" s="49"/>
      <c r="OXO408" s="49"/>
      <c r="OXP408" s="49"/>
      <c r="OXQ408" s="49"/>
      <c r="OXR408" s="49"/>
      <c r="OXS408" s="49"/>
      <c r="OXT408" s="49"/>
      <c r="OXU408" s="49"/>
      <c r="OXV408" s="49"/>
      <c r="OXW408" s="49"/>
      <c r="OXX408" s="49"/>
      <c r="OXY408" s="49"/>
      <c r="OXZ408" s="49"/>
      <c r="OYA408" s="49"/>
      <c r="OYB408" s="49"/>
      <c r="OYC408" s="49"/>
      <c r="OYD408" s="49"/>
      <c r="OYE408" s="49"/>
      <c r="OYF408" s="49"/>
      <c r="OYG408" s="49"/>
      <c r="OYH408" s="49"/>
      <c r="OYI408" s="49"/>
      <c r="OYJ408" s="49"/>
      <c r="OYK408" s="49"/>
      <c r="OYL408" s="49"/>
      <c r="OYM408" s="49"/>
      <c r="OYN408" s="49"/>
      <c r="OYO408" s="49"/>
      <c r="OYP408" s="49"/>
      <c r="OYQ408" s="49"/>
      <c r="OYR408" s="49"/>
      <c r="OYS408" s="49"/>
      <c r="OYT408" s="49"/>
      <c r="OYU408" s="49"/>
      <c r="OYV408" s="49"/>
      <c r="OYW408" s="49"/>
      <c r="OYX408" s="49"/>
      <c r="OYY408" s="49"/>
      <c r="OYZ408" s="49"/>
      <c r="OZA408" s="49"/>
      <c r="OZB408" s="49"/>
      <c r="OZC408" s="49"/>
      <c r="OZD408" s="49"/>
      <c r="OZE408" s="49"/>
      <c r="OZF408" s="49"/>
      <c r="OZG408" s="49"/>
      <c r="OZH408" s="49"/>
      <c r="OZI408" s="49"/>
      <c r="OZJ408" s="49"/>
      <c r="OZK408" s="49"/>
      <c r="OZL408" s="49"/>
      <c r="OZM408" s="49"/>
      <c r="OZN408" s="49"/>
      <c r="OZO408" s="49"/>
      <c r="OZP408" s="49"/>
      <c r="OZQ408" s="49"/>
      <c r="OZR408" s="49"/>
      <c r="OZS408" s="49"/>
      <c r="OZT408" s="49"/>
      <c r="OZU408" s="49"/>
      <c r="OZV408" s="49"/>
      <c r="OZW408" s="49"/>
      <c r="OZX408" s="49"/>
      <c r="OZY408" s="49"/>
      <c r="OZZ408" s="49"/>
      <c r="PAA408" s="49"/>
      <c r="PAB408" s="49"/>
      <c r="PAC408" s="49"/>
      <c r="PAD408" s="49"/>
      <c r="PAE408" s="49"/>
      <c r="PAF408" s="49"/>
      <c r="PAG408" s="49"/>
      <c r="PAH408" s="49"/>
      <c r="PAI408" s="49"/>
      <c r="PAJ408" s="49"/>
      <c r="PAK408" s="49"/>
      <c r="PAL408" s="49"/>
      <c r="PAM408" s="49"/>
      <c r="PAN408" s="49"/>
      <c r="PAO408" s="49"/>
      <c r="PAP408" s="49"/>
      <c r="PAQ408" s="49"/>
      <c r="PAR408" s="49"/>
      <c r="PAS408" s="49"/>
      <c r="PAT408" s="49"/>
      <c r="PAU408" s="49"/>
      <c r="PAV408" s="49"/>
      <c r="PAW408" s="49"/>
      <c r="PAX408" s="49"/>
      <c r="PAY408" s="49"/>
      <c r="PAZ408" s="49"/>
      <c r="PBA408" s="49"/>
      <c r="PBB408" s="49"/>
      <c r="PBC408" s="49"/>
      <c r="PBD408" s="49"/>
      <c r="PBE408" s="49"/>
      <c r="PBF408" s="49"/>
      <c r="PBG408" s="49"/>
      <c r="PBH408" s="49"/>
      <c r="PBI408" s="49"/>
      <c r="PBJ408" s="49"/>
      <c r="PBK408" s="49"/>
      <c r="PBL408" s="49"/>
      <c r="PBM408" s="49"/>
      <c r="PBN408" s="49"/>
      <c r="PBO408" s="49"/>
      <c r="PBP408" s="49"/>
      <c r="PBQ408" s="49"/>
      <c r="PBR408" s="49"/>
      <c r="PBS408" s="49"/>
      <c r="PBT408" s="49"/>
      <c r="PBU408" s="49"/>
      <c r="PBV408" s="49"/>
      <c r="PBW408" s="49"/>
      <c r="PBX408" s="49"/>
      <c r="PBY408" s="49"/>
      <c r="PBZ408" s="49"/>
      <c r="PCA408" s="49"/>
      <c r="PCB408" s="49"/>
      <c r="PCC408" s="49"/>
      <c r="PCD408" s="49"/>
      <c r="PCE408" s="49"/>
      <c r="PCF408" s="49"/>
      <c r="PCG408" s="49"/>
      <c r="PCH408" s="49"/>
      <c r="PCI408" s="49"/>
      <c r="PCJ408" s="49"/>
      <c r="PCK408" s="49"/>
      <c r="PCL408" s="49"/>
      <c r="PCM408" s="49"/>
      <c r="PCN408" s="49"/>
      <c r="PCO408" s="49"/>
      <c r="PCP408" s="49"/>
      <c r="PCQ408" s="49"/>
      <c r="PCR408" s="49"/>
      <c r="PCS408" s="49"/>
      <c r="PCT408" s="49"/>
      <c r="PCU408" s="49"/>
      <c r="PCV408" s="49"/>
      <c r="PCW408" s="49"/>
      <c r="PCX408" s="49"/>
      <c r="PCY408" s="49"/>
      <c r="PCZ408" s="49"/>
      <c r="PDA408" s="49"/>
      <c r="PDB408" s="49"/>
      <c r="PDC408" s="49"/>
      <c r="PDD408" s="49"/>
      <c r="PDE408" s="49"/>
      <c r="PDF408" s="49"/>
      <c r="PDG408" s="49"/>
      <c r="PDH408" s="49"/>
      <c r="PDI408" s="49"/>
      <c r="PDJ408" s="49"/>
      <c r="PDK408" s="49"/>
      <c r="PDL408" s="49"/>
      <c r="PDM408" s="49"/>
      <c r="PDN408" s="49"/>
      <c r="PDO408" s="49"/>
      <c r="PDP408" s="49"/>
      <c r="PDQ408" s="49"/>
      <c r="PDR408" s="49"/>
      <c r="PDS408" s="49"/>
      <c r="PDT408" s="49"/>
      <c r="PDU408" s="49"/>
      <c r="PDV408" s="49"/>
      <c r="PDW408" s="49"/>
      <c r="PDX408" s="49"/>
      <c r="PDY408" s="49"/>
      <c r="PDZ408" s="49"/>
      <c r="PEA408" s="49"/>
      <c r="PEB408" s="49"/>
      <c r="PEC408" s="49"/>
      <c r="PED408" s="49"/>
      <c r="PEE408" s="49"/>
      <c r="PEF408" s="49"/>
      <c r="PEG408" s="49"/>
      <c r="PEH408" s="49"/>
      <c r="PEI408" s="49"/>
      <c r="PEJ408" s="49"/>
      <c r="PEK408" s="49"/>
      <c r="PEL408" s="49"/>
      <c r="PEM408" s="49"/>
      <c r="PEN408" s="49"/>
      <c r="PEO408" s="49"/>
      <c r="PEP408" s="49"/>
      <c r="PEQ408" s="49"/>
      <c r="PER408" s="49"/>
      <c r="PES408" s="49"/>
      <c r="PET408" s="49"/>
      <c r="PEU408" s="49"/>
      <c r="PEV408" s="49"/>
      <c r="PEW408" s="49"/>
      <c r="PEX408" s="49"/>
      <c r="PEY408" s="49"/>
      <c r="PEZ408" s="49"/>
      <c r="PFA408" s="49"/>
      <c r="PFB408" s="49"/>
      <c r="PFC408" s="49"/>
      <c r="PFD408" s="49"/>
      <c r="PFE408" s="49"/>
      <c r="PFF408" s="49"/>
      <c r="PFG408" s="49"/>
      <c r="PFH408" s="49"/>
      <c r="PFI408" s="49"/>
      <c r="PFJ408" s="49"/>
      <c r="PFK408" s="49"/>
      <c r="PFL408" s="49"/>
      <c r="PFM408" s="49"/>
      <c r="PFN408" s="49"/>
      <c r="PFO408" s="49"/>
      <c r="PFP408" s="49"/>
      <c r="PFQ408" s="49"/>
      <c r="PFR408" s="49"/>
      <c r="PFS408" s="49"/>
      <c r="PFT408" s="49"/>
      <c r="PFU408" s="49"/>
      <c r="PFV408" s="49"/>
      <c r="PFW408" s="49"/>
      <c r="PFX408" s="49"/>
      <c r="PFY408" s="49"/>
      <c r="PFZ408" s="49"/>
      <c r="PGA408" s="49"/>
      <c r="PGB408" s="49"/>
      <c r="PGC408" s="49"/>
      <c r="PGD408" s="49"/>
      <c r="PGE408" s="49"/>
      <c r="PGF408" s="49"/>
      <c r="PGG408" s="49"/>
      <c r="PGH408" s="49"/>
      <c r="PGI408" s="49"/>
      <c r="PGJ408" s="49"/>
      <c r="PGK408" s="49"/>
      <c r="PGL408" s="49"/>
      <c r="PGM408" s="49"/>
      <c r="PGN408" s="49"/>
      <c r="PGO408" s="49"/>
      <c r="PGP408" s="49"/>
      <c r="PGQ408" s="49"/>
      <c r="PGR408" s="49"/>
      <c r="PGS408" s="49"/>
      <c r="PGT408" s="49"/>
      <c r="PGU408" s="49"/>
      <c r="PGV408" s="49"/>
      <c r="PGW408" s="49"/>
      <c r="PGX408" s="49"/>
      <c r="PGY408" s="49"/>
      <c r="PGZ408" s="49"/>
      <c r="PHA408" s="49"/>
      <c r="PHB408" s="49"/>
      <c r="PHC408" s="49"/>
      <c r="PHD408" s="49"/>
      <c r="PHE408" s="49"/>
      <c r="PHF408" s="49"/>
      <c r="PHG408" s="49"/>
      <c r="PHH408" s="49"/>
      <c r="PHI408" s="49"/>
      <c r="PHJ408" s="49"/>
      <c r="PHK408" s="49"/>
      <c r="PHL408" s="49"/>
      <c r="PHM408" s="49"/>
      <c r="PHN408" s="49"/>
      <c r="PHO408" s="49"/>
      <c r="PHP408" s="49"/>
      <c r="PHQ408" s="49"/>
      <c r="PHR408" s="49"/>
      <c r="PHS408" s="49"/>
      <c r="PHT408" s="49"/>
      <c r="PHU408" s="49"/>
      <c r="PHV408" s="49"/>
      <c r="PHW408" s="49"/>
      <c r="PHX408" s="49"/>
      <c r="PHY408" s="49"/>
      <c r="PHZ408" s="49"/>
      <c r="PIA408" s="49"/>
      <c r="PIB408" s="49"/>
      <c r="PIC408" s="49"/>
      <c r="PID408" s="49"/>
      <c r="PIE408" s="49"/>
      <c r="PIF408" s="49"/>
      <c r="PIG408" s="49"/>
      <c r="PIH408" s="49"/>
      <c r="PII408" s="49"/>
      <c r="PIJ408" s="49"/>
      <c r="PIK408" s="49"/>
      <c r="PIL408" s="49"/>
      <c r="PIM408" s="49"/>
      <c r="PIN408" s="49"/>
      <c r="PIO408" s="49"/>
      <c r="PIP408" s="49"/>
      <c r="PIQ408" s="49"/>
      <c r="PIR408" s="49"/>
      <c r="PIS408" s="49"/>
      <c r="PIT408" s="49"/>
      <c r="PIU408" s="49"/>
      <c r="PIV408" s="49"/>
      <c r="PIW408" s="49"/>
      <c r="PIX408" s="49"/>
      <c r="PIY408" s="49"/>
      <c r="PIZ408" s="49"/>
      <c r="PJA408" s="49"/>
      <c r="PJB408" s="49"/>
      <c r="PJC408" s="49"/>
      <c r="PJD408" s="49"/>
      <c r="PJE408" s="49"/>
      <c r="PJF408" s="49"/>
      <c r="PJG408" s="49"/>
      <c r="PJH408" s="49"/>
      <c r="PJI408" s="49"/>
      <c r="PJJ408" s="49"/>
      <c r="PJK408" s="49"/>
      <c r="PJL408" s="49"/>
      <c r="PJM408" s="49"/>
      <c r="PJN408" s="49"/>
      <c r="PJO408" s="49"/>
      <c r="PJP408" s="49"/>
      <c r="PJQ408" s="49"/>
      <c r="PJR408" s="49"/>
      <c r="PJS408" s="49"/>
      <c r="PJT408" s="49"/>
      <c r="PJU408" s="49"/>
      <c r="PJV408" s="49"/>
      <c r="PJW408" s="49"/>
      <c r="PJX408" s="49"/>
      <c r="PJY408" s="49"/>
      <c r="PJZ408" s="49"/>
      <c r="PKA408" s="49"/>
      <c r="PKB408" s="49"/>
      <c r="PKC408" s="49"/>
      <c r="PKD408" s="49"/>
      <c r="PKE408" s="49"/>
      <c r="PKF408" s="49"/>
      <c r="PKG408" s="49"/>
      <c r="PKH408" s="49"/>
      <c r="PKI408" s="49"/>
      <c r="PKJ408" s="49"/>
      <c r="PKK408" s="49"/>
      <c r="PKL408" s="49"/>
      <c r="PKM408" s="49"/>
      <c r="PKN408" s="49"/>
      <c r="PKO408" s="49"/>
      <c r="PKP408" s="49"/>
      <c r="PKQ408" s="49"/>
      <c r="PKR408" s="49"/>
      <c r="PKS408" s="49"/>
      <c r="PKT408" s="49"/>
      <c r="PKU408" s="49"/>
      <c r="PKV408" s="49"/>
      <c r="PKW408" s="49"/>
      <c r="PKX408" s="49"/>
      <c r="PKY408" s="49"/>
      <c r="PKZ408" s="49"/>
      <c r="PLA408" s="49"/>
      <c r="PLB408" s="49"/>
      <c r="PLC408" s="49"/>
      <c r="PLD408" s="49"/>
      <c r="PLE408" s="49"/>
      <c r="PLF408" s="49"/>
      <c r="PLG408" s="49"/>
      <c r="PLH408" s="49"/>
      <c r="PLI408" s="49"/>
      <c r="PLJ408" s="49"/>
      <c r="PLK408" s="49"/>
      <c r="PLL408" s="49"/>
      <c r="PLM408" s="49"/>
      <c r="PLN408" s="49"/>
      <c r="PLO408" s="49"/>
      <c r="PLP408" s="49"/>
      <c r="PLQ408" s="49"/>
      <c r="PLR408" s="49"/>
      <c r="PLS408" s="49"/>
      <c r="PLT408" s="49"/>
      <c r="PLU408" s="49"/>
      <c r="PLV408" s="49"/>
      <c r="PLW408" s="49"/>
      <c r="PLX408" s="49"/>
      <c r="PLY408" s="49"/>
      <c r="PLZ408" s="49"/>
      <c r="PMA408" s="49"/>
      <c r="PMB408" s="49"/>
      <c r="PMC408" s="49"/>
      <c r="PMD408" s="49"/>
      <c r="PME408" s="49"/>
      <c r="PMF408" s="49"/>
      <c r="PMG408" s="49"/>
      <c r="PMH408" s="49"/>
      <c r="PMI408" s="49"/>
      <c r="PMJ408" s="49"/>
      <c r="PMK408" s="49"/>
      <c r="PML408" s="49"/>
      <c r="PMM408" s="49"/>
      <c r="PMN408" s="49"/>
      <c r="PMO408" s="49"/>
      <c r="PMP408" s="49"/>
      <c r="PMQ408" s="49"/>
      <c r="PMR408" s="49"/>
      <c r="PMS408" s="49"/>
      <c r="PMT408" s="49"/>
      <c r="PMU408" s="49"/>
      <c r="PMV408" s="49"/>
      <c r="PMW408" s="49"/>
      <c r="PMX408" s="49"/>
      <c r="PMY408" s="49"/>
      <c r="PMZ408" s="49"/>
      <c r="PNA408" s="49"/>
      <c r="PNB408" s="49"/>
      <c r="PNC408" s="49"/>
      <c r="PND408" s="49"/>
      <c r="PNE408" s="49"/>
      <c r="PNF408" s="49"/>
      <c r="PNG408" s="49"/>
      <c r="PNH408" s="49"/>
      <c r="PNI408" s="49"/>
      <c r="PNJ408" s="49"/>
      <c r="PNK408" s="49"/>
      <c r="PNL408" s="49"/>
      <c r="PNM408" s="49"/>
      <c r="PNN408" s="49"/>
      <c r="PNO408" s="49"/>
      <c r="PNP408" s="49"/>
      <c r="PNQ408" s="49"/>
      <c r="PNR408" s="49"/>
      <c r="PNS408" s="49"/>
      <c r="PNT408" s="49"/>
      <c r="PNU408" s="49"/>
      <c r="PNV408" s="49"/>
      <c r="PNW408" s="49"/>
      <c r="PNX408" s="49"/>
      <c r="PNY408" s="49"/>
      <c r="PNZ408" s="49"/>
      <c r="POA408" s="49"/>
      <c r="POB408" s="49"/>
      <c r="POC408" s="49"/>
      <c r="POD408" s="49"/>
      <c r="POE408" s="49"/>
      <c r="POF408" s="49"/>
      <c r="POG408" s="49"/>
      <c r="POH408" s="49"/>
      <c r="POI408" s="49"/>
      <c r="POJ408" s="49"/>
      <c r="POK408" s="49"/>
      <c r="POL408" s="49"/>
      <c r="POM408" s="49"/>
      <c r="PON408" s="49"/>
      <c r="POO408" s="49"/>
      <c r="POP408" s="49"/>
      <c r="POQ408" s="49"/>
      <c r="POR408" s="49"/>
      <c r="POS408" s="49"/>
      <c r="POT408" s="49"/>
      <c r="POU408" s="49"/>
      <c r="POV408" s="49"/>
      <c r="POW408" s="49"/>
      <c r="POX408" s="49"/>
      <c r="POY408" s="49"/>
      <c r="POZ408" s="49"/>
      <c r="PPA408" s="49"/>
      <c r="PPB408" s="49"/>
      <c r="PPC408" s="49"/>
      <c r="PPD408" s="49"/>
      <c r="PPE408" s="49"/>
      <c r="PPF408" s="49"/>
      <c r="PPG408" s="49"/>
      <c r="PPH408" s="49"/>
      <c r="PPI408" s="49"/>
      <c r="PPJ408" s="49"/>
      <c r="PPK408" s="49"/>
      <c r="PPL408" s="49"/>
      <c r="PPM408" s="49"/>
      <c r="PPN408" s="49"/>
      <c r="PPO408" s="49"/>
      <c r="PPP408" s="49"/>
      <c r="PPQ408" s="49"/>
      <c r="PPR408" s="49"/>
      <c r="PPS408" s="49"/>
      <c r="PPT408" s="49"/>
      <c r="PPU408" s="49"/>
      <c r="PPV408" s="49"/>
      <c r="PPW408" s="49"/>
      <c r="PPX408" s="49"/>
      <c r="PPY408" s="49"/>
      <c r="PPZ408" s="49"/>
      <c r="PQA408" s="49"/>
      <c r="PQB408" s="49"/>
      <c r="PQC408" s="49"/>
      <c r="PQD408" s="49"/>
      <c r="PQE408" s="49"/>
      <c r="PQF408" s="49"/>
      <c r="PQG408" s="49"/>
      <c r="PQH408" s="49"/>
      <c r="PQI408" s="49"/>
      <c r="PQJ408" s="49"/>
      <c r="PQK408" s="49"/>
      <c r="PQL408" s="49"/>
      <c r="PQM408" s="49"/>
      <c r="PQN408" s="49"/>
      <c r="PQO408" s="49"/>
      <c r="PQP408" s="49"/>
      <c r="PQQ408" s="49"/>
      <c r="PQR408" s="49"/>
      <c r="PQS408" s="49"/>
      <c r="PQT408" s="49"/>
      <c r="PQU408" s="49"/>
      <c r="PQV408" s="49"/>
      <c r="PQW408" s="49"/>
      <c r="PQX408" s="49"/>
      <c r="PQY408" s="49"/>
      <c r="PQZ408" s="49"/>
      <c r="PRA408" s="49"/>
      <c r="PRB408" s="49"/>
      <c r="PRC408" s="49"/>
      <c r="PRD408" s="49"/>
      <c r="PRE408" s="49"/>
      <c r="PRF408" s="49"/>
      <c r="PRG408" s="49"/>
      <c r="PRH408" s="49"/>
      <c r="PRI408" s="49"/>
      <c r="PRJ408" s="49"/>
      <c r="PRK408" s="49"/>
      <c r="PRL408" s="49"/>
      <c r="PRM408" s="49"/>
      <c r="PRN408" s="49"/>
      <c r="PRO408" s="49"/>
      <c r="PRP408" s="49"/>
      <c r="PRQ408" s="49"/>
      <c r="PRR408" s="49"/>
      <c r="PRS408" s="49"/>
      <c r="PRT408" s="49"/>
      <c r="PRU408" s="49"/>
      <c r="PRV408" s="49"/>
      <c r="PRW408" s="49"/>
      <c r="PRX408" s="49"/>
      <c r="PRY408" s="49"/>
      <c r="PRZ408" s="49"/>
      <c r="PSA408" s="49"/>
      <c r="PSB408" s="49"/>
      <c r="PSC408" s="49"/>
      <c r="PSD408" s="49"/>
      <c r="PSE408" s="49"/>
      <c r="PSF408" s="49"/>
      <c r="PSG408" s="49"/>
      <c r="PSH408" s="49"/>
      <c r="PSI408" s="49"/>
      <c r="PSJ408" s="49"/>
      <c r="PSK408" s="49"/>
      <c r="PSL408" s="49"/>
      <c r="PSM408" s="49"/>
      <c r="PSN408" s="49"/>
      <c r="PSO408" s="49"/>
      <c r="PSP408" s="49"/>
      <c r="PSQ408" s="49"/>
      <c r="PSR408" s="49"/>
      <c r="PSS408" s="49"/>
      <c r="PST408" s="49"/>
      <c r="PSU408" s="49"/>
      <c r="PSV408" s="49"/>
      <c r="PSW408" s="49"/>
      <c r="PSX408" s="49"/>
      <c r="PSY408" s="49"/>
      <c r="PSZ408" s="49"/>
      <c r="PTA408" s="49"/>
      <c r="PTB408" s="49"/>
      <c r="PTC408" s="49"/>
      <c r="PTD408" s="49"/>
      <c r="PTE408" s="49"/>
      <c r="PTF408" s="49"/>
      <c r="PTG408" s="49"/>
      <c r="PTH408" s="49"/>
      <c r="PTI408" s="49"/>
      <c r="PTJ408" s="49"/>
      <c r="PTK408" s="49"/>
      <c r="PTL408" s="49"/>
      <c r="PTM408" s="49"/>
      <c r="PTN408" s="49"/>
      <c r="PTO408" s="49"/>
      <c r="PTP408" s="49"/>
      <c r="PTQ408" s="49"/>
      <c r="PTR408" s="49"/>
      <c r="PTS408" s="49"/>
      <c r="PTT408" s="49"/>
      <c r="PTU408" s="49"/>
      <c r="PTV408" s="49"/>
      <c r="PTW408" s="49"/>
      <c r="PTX408" s="49"/>
      <c r="PTY408" s="49"/>
      <c r="PTZ408" s="49"/>
      <c r="PUA408" s="49"/>
      <c r="PUB408" s="49"/>
      <c r="PUC408" s="49"/>
      <c r="PUD408" s="49"/>
      <c r="PUE408" s="49"/>
      <c r="PUF408" s="49"/>
      <c r="PUG408" s="49"/>
      <c r="PUH408" s="49"/>
      <c r="PUI408" s="49"/>
      <c r="PUJ408" s="49"/>
      <c r="PUK408" s="49"/>
      <c r="PUL408" s="49"/>
      <c r="PUM408" s="49"/>
      <c r="PUN408" s="49"/>
      <c r="PUO408" s="49"/>
      <c r="PUP408" s="49"/>
      <c r="PUQ408" s="49"/>
      <c r="PUR408" s="49"/>
      <c r="PUS408" s="49"/>
      <c r="PUT408" s="49"/>
      <c r="PUU408" s="49"/>
      <c r="PUV408" s="49"/>
      <c r="PUW408" s="49"/>
      <c r="PUX408" s="49"/>
      <c r="PUY408" s="49"/>
      <c r="PUZ408" s="49"/>
      <c r="PVA408" s="49"/>
      <c r="PVB408" s="49"/>
      <c r="PVC408" s="49"/>
      <c r="PVD408" s="49"/>
      <c r="PVE408" s="49"/>
      <c r="PVF408" s="49"/>
      <c r="PVG408" s="49"/>
      <c r="PVH408" s="49"/>
      <c r="PVI408" s="49"/>
      <c r="PVJ408" s="49"/>
      <c r="PVK408" s="49"/>
      <c r="PVL408" s="49"/>
      <c r="PVM408" s="49"/>
      <c r="PVN408" s="49"/>
      <c r="PVO408" s="49"/>
      <c r="PVP408" s="49"/>
      <c r="PVQ408" s="49"/>
      <c r="PVR408" s="49"/>
      <c r="PVS408" s="49"/>
      <c r="PVT408" s="49"/>
      <c r="PVU408" s="49"/>
      <c r="PVV408" s="49"/>
      <c r="PVW408" s="49"/>
      <c r="PVX408" s="49"/>
      <c r="PVY408" s="49"/>
      <c r="PVZ408" s="49"/>
      <c r="PWA408" s="49"/>
      <c r="PWB408" s="49"/>
      <c r="PWC408" s="49"/>
      <c r="PWD408" s="49"/>
      <c r="PWE408" s="49"/>
      <c r="PWF408" s="49"/>
      <c r="PWG408" s="49"/>
      <c r="PWH408" s="49"/>
      <c r="PWI408" s="49"/>
      <c r="PWJ408" s="49"/>
      <c r="PWK408" s="49"/>
      <c r="PWL408" s="49"/>
      <c r="PWM408" s="49"/>
      <c r="PWN408" s="49"/>
      <c r="PWO408" s="49"/>
      <c r="PWP408" s="49"/>
      <c r="PWQ408" s="49"/>
      <c r="PWR408" s="49"/>
      <c r="PWS408" s="49"/>
      <c r="PWT408" s="49"/>
      <c r="PWU408" s="49"/>
      <c r="PWV408" s="49"/>
      <c r="PWW408" s="49"/>
      <c r="PWX408" s="49"/>
      <c r="PWY408" s="49"/>
      <c r="PWZ408" s="49"/>
      <c r="PXA408" s="49"/>
      <c r="PXB408" s="49"/>
      <c r="PXC408" s="49"/>
      <c r="PXD408" s="49"/>
      <c r="PXE408" s="49"/>
      <c r="PXF408" s="49"/>
      <c r="PXG408" s="49"/>
      <c r="PXH408" s="49"/>
      <c r="PXI408" s="49"/>
      <c r="PXJ408" s="49"/>
      <c r="PXK408" s="49"/>
      <c r="PXL408" s="49"/>
      <c r="PXM408" s="49"/>
      <c r="PXN408" s="49"/>
      <c r="PXO408" s="49"/>
      <c r="PXP408" s="49"/>
      <c r="PXQ408" s="49"/>
      <c r="PXR408" s="49"/>
      <c r="PXS408" s="49"/>
      <c r="PXT408" s="49"/>
      <c r="PXU408" s="49"/>
      <c r="PXV408" s="49"/>
      <c r="PXW408" s="49"/>
      <c r="PXX408" s="49"/>
      <c r="PXY408" s="49"/>
      <c r="PXZ408" s="49"/>
      <c r="PYA408" s="49"/>
      <c r="PYB408" s="49"/>
      <c r="PYC408" s="49"/>
      <c r="PYD408" s="49"/>
      <c r="PYE408" s="49"/>
      <c r="PYF408" s="49"/>
      <c r="PYG408" s="49"/>
      <c r="PYH408" s="49"/>
      <c r="PYI408" s="49"/>
      <c r="PYJ408" s="49"/>
      <c r="PYK408" s="49"/>
      <c r="PYL408" s="49"/>
      <c r="PYM408" s="49"/>
      <c r="PYN408" s="49"/>
      <c r="PYO408" s="49"/>
      <c r="PYP408" s="49"/>
      <c r="PYQ408" s="49"/>
      <c r="PYR408" s="49"/>
      <c r="PYS408" s="49"/>
      <c r="PYT408" s="49"/>
      <c r="PYU408" s="49"/>
      <c r="PYV408" s="49"/>
      <c r="PYW408" s="49"/>
      <c r="PYX408" s="49"/>
      <c r="PYY408" s="49"/>
      <c r="PYZ408" s="49"/>
      <c r="PZA408" s="49"/>
      <c r="PZB408" s="49"/>
      <c r="PZC408" s="49"/>
      <c r="PZD408" s="49"/>
      <c r="PZE408" s="49"/>
      <c r="PZF408" s="49"/>
      <c r="PZG408" s="49"/>
      <c r="PZH408" s="49"/>
      <c r="PZI408" s="49"/>
      <c r="PZJ408" s="49"/>
      <c r="PZK408" s="49"/>
      <c r="PZL408" s="49"/>
      <c r="PZM408" s="49"/>
      <c r="PZN408" s="49"/>
      <c r="PZO408" s="49"/>
      <c r="PZP408" s="49"/>
      <c r="PZQ408" s="49"/>
      <c r="PZR408" s="49"/>
      <c r="PZS408" s="49"/>
      <c r="PZT408" s="49"/>
      <c r="PZU408" s="49"/>
      <c r="PZV408" s="49"/>
      <c r="PZW408" s="49"/>
      <c r="PZX408" s="49"/>
      <c r="PZY408" s="49"/>
      <c r="PZZ408" s="49"/>
      <c r="QAA408" s="49"/>
      <c r="QAB408" s="49"/>
      <c r="QAC408" s="49"/>
      <c r="QAD408" s="49"/>
      <c r="QAE408" s="49"/>
      <c r="QAF408" s="49"/>
      <c r="QAG408" s="49"/>
      <c r="QAH408" s="49"/>
      <c r="QAI408" s="49"/>
      <c r="QAJ408" s="49"/>
      <c r="QAK408" s="49"/>
      <c r="QAL408" s="49"/>
      <c r="QAM408" s="49"/>
      <c r="QAN408" s="49"/>
      <c r="QAO408" s="49"/>
      <c r="QAP408" s="49"/>
      <c r="QAQ408" s="49"/>
      <c r="QAR408" s="49"/>
      <c r="QAS408" s="49"/>
      <c r="QAT408" s="49"/>
      <c r="QAU408" s="49"/>
      <c r="QAV408" s="49"/>
      <c r="QAW408" s="49"/>
      <c r="QAX408" s="49"/>
      <c r="QAY408" s="49"/>
      <c r="QAZ408" s="49"/>
      <c r="QBA408" s="49"/>
      <c r="QBB408" s="49"/>
      <c r="QBC408" s="49"/>
      <c r="QBD408" s="49"/>
      <c r="QBE408" s="49"/>
      <c r="QBF408" s="49"/>
      <c r="QBG408" s="49"/>
      <c r="QBH408" s="49"/>
      <c r="QBI408" s="49"/>
      <c r="QBJ408" s="49"/>
      <c r="QBK408" s="49"/>
      <c r="QBL408" s="49"/>
      <c r="QBM408" s="49"/>
      <c r="QBN408" s="49"/>
      <c r="QBO408" s="49"/>
      <c r="QBP408" s="49"/>
      <c r="QBQ408" s="49"/>
      <c r="QBR408" s="49"/>
      <c r="QBS408" s="49"/>
      <c r="QBT408" s="49"/>
      <c r="QBU408" s="49"/>
      <c r="QBV408" s="49"/>
      <c r="QBW408" s="49"/>
      <c r="QBX408" s="49"/>
      <c r="QBY408" s="49"/>
      <c r="QBZ408" s="49"/>
      <c r="QCA408" s="49"/>
      <c r="QCB408" s="49"/>
      <c r="QCC408" s="49"/>
      <c r="QCD408" s="49"/>
      <c r="QCE408" s="49"/>
      <c r="QCF408" s="49"/>
      <c r="QCG408" s="49"/>
      <c r="QCH408" s="49"/>
      <c r="QCI408" s="49"/>
      <c r="QCJ408" s="49"/>
      <c r="QCK408" s="49"/>
      <c r="QCL408" s="49"/>
      <c r="QCM408" s="49"/>
      <c r="QCN408" s="49"/>
      <c r="QCO408" s="49"/>
      <c r="QCP408" s="49"/>
      <c r="QCQ408" s="49"/>
      <c r="QCR408" s="49"/>
      <c r="QCS408" s="49"/>
      <c r="QCT408" s="49"/>
      <c r="QCU408" s="49"/>
      <c r="QCV408" s="49"/>
      <c r="QCW408" s="49"/>
      <c r="QCX408" s="49"/>
      <c r="QCY408" s="49"/>
      <c r="QCZ408" s="49"/>
      <c r="QDA408" s="49"/>
      <c r="QDB408" s="49"/>
      <c r="QDC408" s="49"/>
      <c r="QDD408" s="49"/>
      <c r="QDE408" s="49"/>
      <c r="QDF408" s="49"/>
      <c r="QDG408" s="49"/>
      <c r="QDH408" s="49"/>
      <c r="QDI408" s="49"/>
      <c r="QDJ408" s="49"/>
      <c r="QDK408" s="49"/>
      <c r="QDL408" s="49"/>
      <c r="QDM408" s="49"/>
      <c r="QDN408" s="49"/>
      <c r="QDO408" s="49"/>
      <c r="QDP408" s="49"/>
      <c r="QDQ408" s="49"/>
      <c r="QDR408" s="49"/>
      <c r="QDS408" s="49"/>
      <c r="QDT408" s="49"/>
      <c r="QDU408" s="49"/>
      <c r="QDV408" s="49"/>
      <c r="QDW408" s="49"/>
      <c r="QDX408" s="49"/>
      <c r="QDY408" s="49"/>
      <c r="QDZ408" s="49"/>
      <c r="QEA408" s="49"/>
      <c r="QEB408" s="49"/>
      <c r="QEC408" s="49"/>
      <c r="QED408" s="49"/>
      <c r="QEE408" s="49"/>
      <c r="QEF408" s="49"/>
      <c r="QEG408" s="49"/>
      <c r="QEH408" s="49"/>
      <c r="QEI408" s="49"/>
      <c r="QEJ408" s="49"/>
      <c r="QEK408" s="49"/>
      <c r="QEL408" s="49"/>
      <c r="QEM408" s="49"/>
      <c r="QEN408" s="49"/>
      <c r="QEO408" s="49"/>
      <c r="QEP408" s="49"/>
      <c r="QEQ408" s="49"/>
      <c r="QER408" s="49"/>
      <c r="QES408" s="49"/>
      <c r="QET408" s="49"/>
      <c r="QEU408" s="49"/>
      <c r="QEV408" s="49"/>
      <c r="QEW408" s="49"/>
      <c r="QEX408" s="49"/>
      <c r="QEY408" s="49"/>
      <c r="QEZ408" s="49"/>
      <c r="QFA408" s="49"/>
      <c r="QFB408" s="49"/>
      <c r="QFC408" s="49"/>
      <c r="QFD408" s="49"/>
      <c r="QFE408" s="49"/>
      <c r="QFF408" s="49"/>
      <c r="QFG408" s="49"/>
      <c r="QFH408" s="49"/>
      <c r="QFI408" s="49"/>
      <c r="QFJ408" s="49"/>
      <c r="QFK408" s="49"/>
      <c r="QFL408" s="49"/>
      <c r="QFM408" s="49"/>
      <c r="QFN408" s="49"/>
      <c r="QFO408" s="49"/>
      <c r="QFP408" s="49"/>
      <c r="QFQ408" s="49"/>
      <c r="QFR408" s="49"/>
      <c r="QFS408" s="49"/>
      <c r="QFT408" s="49"/>
      <c r="QFU408" s="49"/>
      <c r="QFV408" s="49"/>
      <c r="QFW408" s="49"/>
      <c r="QFX408" s="49"/>
      <c r="QFY408" s="49"/>
      <c r="QFZ408" s="49"/>
      <c r="QGA408" s="49"/>
      <c r="QGB408" s="49"/>
      <c r="QGC408" s="49"/>
      <c r="QGD408" s="49"/>
      <c r="QGE408" s="49"/>
      <c r="QGF408" s="49"/>
      <c r="QGG408" s="49"/>
      <c r="QGH408" s="49"/>
      <c r="QGI408" s="49"/>
      <c r="QGJ408" s="49"/>
      <c r="QGK408" s="49"/>
      <c r="QGL408" s="49"/>
      <c r="QGM408" s="49"/>
      <c r="QGN408" s="49"/>
      <c r="QGO408" s="49"/>
      <c r="QGP408" s="49"/>
      <c r="QGQ408" s="49"/>
      <c r="QGR408" s="49"/>
      <c r="QGS408" s="49"/>
      <c r="QGT408" s="49"/>
      <c r="QGU408" s="49"/>
      <c r="QGV408" s="49"/>
      <c r="QGW408" s="49"/>
      <c r="QGX408" s="49"/>
      <c r="QGY408" s="49"/>
      <c r="QGZ408" s="49"/>
      <c r="QHA408" s="49"/>
      <c r="QHB408" s="49"/>
      <c r="QHC408" s="49"/>
      <c r="QHD408" s="49"/>
      <c r="QHE408" s="49"/>
      <c r="QHF408" s="49"/>
      <c r="QHG408" s="49"/>
      <c r="QHH408" s="49"/>
      <c r="QHI408" s="49"/>
      <c r="QHJ408" s="49"/>
      <c r="QHK408" s="49"/>
      <c r="QHL408" s="49"/>
      <c r="QHM408" s="49"/>
      <c r="QHN408" s="49"/>
      <c r="QHO408" s="49"/>
      <c r="QHP408" s="49"/>
      <c r="QHQ408" s="49"/>
      <c r="QHR408" s="49"/>
      <c r="QHS408" s="49"/>
      <c r="QHT408" s="49"/>
      <c r="QHU408" s="49"/>
      <c r="QHV408" s="49"/>
      <c r="QHW408" s="49"/>
      <c r="QHX408" s="49"/>
      <c r="QHY408" s="49"/>
      <c r="QHZ408" s="49"/>
      <c r="QIA408" s="49"/>
      <c r="QIB408" s="49"/>
      <c r="QIC408" s="49"/>
      <c r="QID408" s="49"/>
      <c r="QIE408" s="49"/>
      <c r="QIF408" s="49"/>
      <c r="QIG408" s="49"/>
      <c r="QIH408" s="49"/>
      <c r="QII408" s="49"/>
      <c r="QIJ408" s="49"/>
      <c r="QIK408" s="49"/>
      <c r="QIL408" s="49"/>
      <c r="QIM408" s="49"/>
      <c r="QIN408" s="49"/>
      <c r="QIO408" s="49"/>
      <c r="QIP408" s="49"/>
      <c r="QIQ408" s="49"/>
      <c r="QIR408" s="49"/>
      <c r="QIS408" s="49"/>
      <c r="QIT408" s="49"/>
      <c r="QIU408" s="49"/>
      <c r="QIV408" s="49"/>
      <c r="QIW408" s="49"/>
      <c r="QIX408" s="49"/>
      <c r="QIY408" s="49"/>
      <c r="QIZ408" s="49"/>
      <c r="QJA408" s="49"/>
      <c r="QJB408" s="49"/>
      <c r="QJC408" s="49"/>
      <c r="QJD408" s="49"/>
      <c r="QJE408" s="49"/>
      <c r="QJF408" s="49"/>
      <c r="QJG408" s="49"/>
      <c r="QJH408" s="49"/>
      <c r="QJI408" s="49"/>
      <c r="QJJ408" s="49"/>
      <c r="QJK408" s="49"/>
      <c r="QJL408" s="49"/>
      <c r="QJM408" s="49"/>
      <c r="QJN408" s="49"/>
      <c r="QJO408" s="49"/>
      <c r="QJP408" s="49"/>
      <c r="QJQ408" s="49"/>
      <c r="QJR408" s="49"/>
      <c r="QJS408" s="49"/>
      <c r="QJT408" s="49"/>
      <c r="QJU408" s="49"/>
      <c r="QJV408" s="49"/>
      <c r="QJW408" s="49"/>
      <c r="QJX408" s="49"/>
      <c r="QJY408" s="49"/>
      <c r="QJZ408" s="49"/>
      <c r="QKA408" s="49"/>
      <c r="QKB408" s="49"/>
      <c r="QKC408" s="49"/>
      <c r="QKD408" s="49"/>
      <c r="QKE408" s="49"/>
      <c r="QKF408" s="49"/>
      <c r="QKG408" s="49"/>
      <c r="QKH408" s="49"/>
      <c r="QKI408" s="49"/>
      <c r="QKJ408" s="49"/>
      <c r="QKK408" s="49"/>
      <c r="QKL408" s="49"/>
      <c r="QKM408" s="49"/>
      <c r="QKN408" s="49"/>
      <c r="QKO408" s="49"/>
      <c r="QKP408" s="49"/>
      <c r="QKQ408" s="49"/>
      <c r="QKR408" s="49"/>
      <c r="QKS408" s="49"/>
      <c r="QKT408" s="49"/>
      <c r="QKU408" s="49"/>
      <c r="QKV408" s="49"/>
      <c r="QKW408" s="49"/>
      <c r="QKX408" s="49"/>
      <c r="QKY408" s="49"/>
      <c r="QKZ408" s="49"/>
      <c r="QLA408" s="49"/>
      <c r="QLB408" s="49"/>
      <c r="QLC408" s="49"/>
      <c r="QLD408" s="49"/>
      <c r="QLE408" s="49"/>
      <c r="QLF408" s="49"/>
      <c r="QLG408" s="49"/>
      <c r="QLH408" s="49"/>
      <c r="QLI408" s="49"/>
      <c r="QLJ408" s="49"/>
      <c r="QLK408" s="49"/>
      <c r="QLL408" s="49"/>
      <c r="QLM408" s="49"/>
      <c r="QLN408" s="49"/>
      <c r="QLO408" s="49"/>
      <c r="QLP408" s="49"/>
      <c r="QLQ408" s="49"/>
      <c r="QLR408" s="49"/>
      <c r="QLS408" s="49"/>
      <c r="QLT408" s="49"/>
      <c r="QLU408" s="49"/>
      <c r="QLV408" s="49"/>
      <c r="QLW408" s="49"/>
      <c r="QLX408" s="49"/>
      <c r="QLY408" s="49"/>
      <c r="QLZ408" s="49"/>
      <c r="QMA408" s="49"/>
      <c r="QMB408" s="49"/>
      <c r="QMC408" s="49"/>
      <c r="QMD408" s="49"/>
      <c r="QME408" s="49"/>
      <c r="QMF408" s="49"/>
      <c r="QMG408" s="49"/>
      <c r="QMH408" s="49"/>
      <c r="QMI408" s="49"/>
      <c r="QMJ408" s="49"/>
      <c r="QMK408" s="49"/>
      <c r="QML408" s="49"/>
      <c r="QMM408" s="49"/>
      <c r="QMN408" s="49"/>
      <c r="QMO408" s="49"/>
      <c r="QMP408" s="49"/>
      <c r="QMQ408" s="49"/>
      <c r="QMR408" s="49"/>
      <c r="QMS408" s="49"/>
      <c r="QMT408" s="49"/>
      <c r="QMU408" s="49"/>
      <c r="QMV408" s="49"/>
      <c r="QMW408" s="49"/>
      <c r="QMX408" s="49"/>
      <c r="QMY408" s="49"/>
      <c r="QMZ408" s="49"/>
      <c r="QNA408" s="49"/>
      <c r="QNB408" s="49"/>
      <c r="QNC408" s="49"/>
      <c r="QND408" s="49"/>
      <c r="QNE408" s="49"/>
      <c r="QNF408" s="49"/>
      <c r="QNG408" s="49"/>
      <c r="QNH408" s="49"/>
      <c r="QNI408" s="49"/>
      <c r="QNJ408" s="49"/>
      <c r="QNK408" s="49"/>
      <c r="QNL408" s="49"/>
      <c r="QNM408" s="49"/>
      <c r="QNN408" s="49"/>
      <c r="QNO408" s="49"/>
      <c r="QNP408" s="49"/>
      <c r="QNQ408" s="49"/>
      <c r="QNR408" s="49"/>
      <c r="QNS408" s="49"/>
      <c r="QNT408" s="49"/>
      <c r="QNU408" s="49"/>
      <c r="QNV408" s="49"/>
      <c r="QNW408" s="49"/>
      <c r="QNX408" s="49"/>
      <c r="QNY408" s="49"/>
      <c r="QNZ408" s="49"/>
      <c r="QOA408" s="49"/>
      <c r="QOB408" s="49"/>
      <c r="QOC408" s="49"/>
      <c r="QOD408" s="49"/>
      <c r="QOE408" s="49"/>
      <c r="QOF408" s="49"/>
      <c r="QOG408" s="49"/>
      <c r="QOH408" s="49"/>
      <c r="QOI408" s="49"/>
      <c r="QOJ408" s="49"/>
      <c r="QOK408" s="49"/>
      <c r="QOL408" s="49"/>
      <c r="QOM408" s="49"/>
      <c r="QON408" s="49"/>
      <c r="QOO408" s="49"/>
      <c r="QOP408" s="49"/>
      <c r="QOQ408" s="49"/>
      <c r="QOR408" s="49"/>
      <c r="QOS408" s="49"/>
      <c r="QOT408" s="49"/>
      <c r="QOU408" s="49"/>
      <c r="QOV408" s="49"/>
      <c r="QOW408" s="49"/>
      <c r="QOX408" s="49"/>
      <c r="QOY408" s="49"/>
      <c r="QOZ408" s="49"/>
      <c r="QPA408" s="49"/>
      <c r="QPB408" s="49"/>
      <c r="QPC408" s="49"/>
      <c r="QPD408" s="49"/>
      <c r="QPE408" s="49"/>
      <c r="QPF408" s="49"/>
      <c r="QPG408" s="49"/>
      <c r="QPH408" s="49"/>
      <c r="QPI408" s="49"/>
      <c r="QPJ408" s="49"/>
      <c r="QPK408" s="49"/>
      <c r="QPL408" s="49"/>
      <c r="QPM408" s="49"/>
      <c r="QPN408" s="49"/>
      <c r="QPO408" s="49"/>
      <c r="QPP408" s="49"/>
      <c r="QPQ408" s="49"/>
      <c r="QPR408" s="49"/>
      <c r="QPS408" s="49"/>
      <c r="QPT408" s="49"/>
      <c r="QPU408" s="49"/>
      <c r="QPV408" s="49"/>
      <c r="QPW408" s="49"/>
      <c r="QPX408" s="49"/>
      <c r="QPY408" s="49"/>
      <c r="QPZ408" s="49"/>
      <c r="QQA408" s="49"/>
      <c r="QQB408" s="49"/>
      <c r="QQC408" s="49"/>
      <c r="QQD408" s="49"/>
      <c r="QQE408" s="49"/>
      <c r="QQF408" s="49"/>
      <c r="QQG408" s="49"/>
      <c r="QQH408" s="49"/>
      <c r="QQI408" s="49"/>
      <c r="QQJ408" s="49"/>
      <c r="QQK408" s="49"/>
      <c r="QQL408" s="49"/>
      <c r="QQM408" s="49"/>
      <c r="QQN408" s="49"/>
      <c r="QQO408" s="49"/>
      <c r="QQP408" s="49"/>
      <c r="QQQ408" s="49"/>
      <c r="QQR408" s="49"/>
      <c r="QQS408" s="49"/>
      <c r="QQT408" s="49"/>
      <c r="QQU408" s="49"/>
      <c r="QQV408" s="49"/>
      <c r="QQW408" s="49"/>
      <c r="QQX408" s="49"/>
      <c r="QQY408" s="49"/>
      <c r="QQZ408" s="49"/>
      <c r="QRA408" s="49"/>
      <c r="QRB408" s="49"/>
      <c r="QRC408" s="49"/>
      <c r="QRD408" s="49"/>
      <c r="QRE408" s="49"/>
      <c r="QRF408" s="49"/>
      <c r="QRG408" s="49"/>
      <c r="QRH408" s="49"/>
      <c r="QRI408" s="49"/>
      <c r="QRJ408" s="49"/>
      <c r="QRK408" s="49"/>
      <c r="QRL408" s="49"/>
      <c r="QRM408" s="49"/>
      <c r="QRN408" s="49"/>
      <c r="QRO408" s="49"/>
      <c r="QRP408" s="49"/>
      <c r="QRQ408" s="49"/>
      <c r="QRR408" s="49"/>
      <c r="QRS408" s="49"/>
      <c r="QRT408" s="49"/>
      <c r="QRU408" s="49"/>
      <c r="QRV408" s="49"/>
      <c r="QRW408" s="49"/>
      <c r="QRX408" s="49"/>
      <c r="QRY408" s="49"/>
      <c r="QRZ408" s="49"/>
      <c r="QSA408" s="49"/>
      <c r="QSB408" s="49"/>
      <c r="QSC408" s="49"/>
      <c r="QSD408" s="49"/>
      <c r="QSE408" s="49"/>
      <c r="QSF408" s="49"/>
      <c r="QSG408" s="49"/>
      <c r="QSH408" s="49"/>
      <c r="QSI408" s="49"/>
      <c r="QSJ408" s="49"/>
      <c r="QSK408" s="49"/>
      <c r="QSL408" s="49"/>
      <c r="QSM408" s="49"/>
      <c r="QSN408" s="49"/>
      <c r="QSO408" s="49"/>
      <c r="QSP408" s="49"/>
      <c r="QSQ408" s="49"/>
      <c r="QSR408" s="49"/>
      <c r="QSS408" s="49"/>
      <c r="QST408" s="49"/>
      <c r="QSU408" s="49"/>
      <c r="QSV408" s="49"/>
      <c r="QSW408" s="49"/>
      <c r="QSX408" s="49"/>
      <c r="QSY408" s="49"/>
      <c r="QSZ408" s="49"/>
      <c r="QTA408" s="49"/>
      <c r="QTB408" s="49"/>
      <c r="QTC408" s="49"/>
      <c r="QTD408" s="49"/>
      <c r="QTE408" s="49"/>
      <c r="QTF408" s="49"/>
      <c r="QTG408" s="49"/>
      <c r="QTH408" s="49"/>
      <c r="QTI408" s="49"/>
      <c r="QTJ408" s="49"/>
      <c r="QTK408" s="49"/>
      <c r="QTL408" s="49"/>
      <c r="QTM408" s="49"/>
      <c r="QTN408" s="49"/>
      <c r="QTO408" s="49"/>
      <c r="QTP408" s="49"/>
      <c r="QTQ408" s="49"/>
      <c r="QTR408" s="49"/>
      <c r="QTS408" s="49"/>
      <c r="QTT408" s="49"/>
      <c r="QTU408" s="49"/>
      <c r="QTV408" s="49"/>
      <c r="QTW408" s="49"/>
      <c r="QTX408" s="49"/>
      <c r="QTY408" s="49"/>
      <c r="QTZ408" s="49"/>
      <c r="QUA408" s="49"/>
      <c r="QUB408" s="49"/>
      <c r="QUC408" s="49"/>
      <c r="QUD408" s="49"/>
      <c r="QUE408" s="49"/>
      <c r="QUF408" s="49"/>
      <c r="QUG408" s="49"/>
      <c r="QUH408" s="49"/>
      <c r="QUI408" s="49"/>
      <c r="QUJ408" s="49"/>
      <c r="QUK408" s="49"/>
      <c r="QUL408" s="49"/>
      <c r="QUM408" s="49"/>
      <c r="QUN408" s="49"/>
      <c r="QUO408" s="49"/>
      <c r="QUP408" s="49"/>
      <c r="QUQ408" s="49"/>
      <c r="QUR408" s="49"/>
      <c r="QUS408" s="49"/>
      <c r="QUT408" s="49"/>
      <c r="QUU408" s="49"/>
      <c r="QUV408" s="49"/>
      <c r="QUW408" s="49"/>
      <c r="QUX408" s="49"/>
      <c r="QUY408" s="49"/>
      <c r="QUZ408" s="49"/>
      <c r="QVA408" s="49"/>
      <c r="QVB408" s="49"/>
      <c r="QVC408" s="49"/>
      <c r="QVD408" s="49"/>
      <c r="QVE408" s="49"/>
      <c r="QVF408" s="49"/>
      <c r="QVG408" s="49"/>
      <c r="QVH408" s="49"/>
      <c r="QVI408" s="49"/>
      <c r="QVJ408" s="49"/>
      <c r="QVK408" s="49"/>
      <c r="QVL408" s="49"/>
      <c r="QVM408" s="49"/>
      <c r="QVN408" s="49"/>
      <c r="QVO408" s="49"/>
      <c r="QVP408" s="49"/>
      <c r="QVQ408" s="49"/>
      <c r="QVR408" s="49"/>
      <c r="QVS408" s="49"/>
      <c r="QVT408" s="49"/>
      <c r="QVU408" s="49"/>
      <c r="QVV408" s="49"/>
      <c r="QVW408" s="49"/>
      <c r="QVX408" s="49"/>
      <c r="QVY408" s="49"/>
      <c r="QVZ408" s="49"/>
      <c r="QWA408" s="49"/>
      <c r="QWB408" s="49"/>
      <c r="QWC408" s="49"/>
      <c r="QWD408" s="49"/>
      <c r="QWE408" s="49"/>
      <c r="QWF408" s="49"/>
      <c r="QWG408" s="49"/>
      <c r="QWH408" s="49"/>
      <c r="QWI408" s="49"/>
      <c r="QWJ408" s="49"/>
      <c r="QWK408" s="49"/>
      <c r="QWL408" s="49"/>
      <c r="QWM408" s="49"/>
      <c r="QWN408" s="49"/>
      <c r="QWO408" s="49"/>
      <c r="QWP408" s="49"/>
      <c r="QWQ408" s="49"/>
      <c r="QWR408" s="49"/>
      <c r="QWS408" s="49"/>
      <c r="QWT408" s="49"/>
      <c r="QWU408" s="49"/>
      <c r="QWV408" s="49"/>
      <c r="QWW408" s="49"/>
      <c r="QWX408" s="49"/>
      <c r="QWY408" s="49"/>
      <c r="QWZ408" s="49"/>
      <c r="QXA408" s="49"/>
      <c r="QXB408" s="49"/>
      <c r="QXC408" s="49"/>
      <c r="QXD408" s="49"/>
      <c r="QXE408" s="49"/>
      <c r="QXF408" s="49"/>
      <c r="QXG408" s="49"/>
      <c r="QXH408" s="49"/>
      <c r="QXI408" s="49"/>
      <c r="QXJ408" s="49"/>
      <c r="QXK408" s="49"/>
      <c r="QXL408" s="49"/>
      <c r="QXM408" s="49"/>
      <c r="QXN408" s="49"/>
      <c r="QXO408" s="49"/>
      <c r="QXP408" s="49"/>
      <c r="QXQ408" s="49"/>
      <c r="QXR408" s="49"/>
      <c r="QXS408" s="49"/>
      <c r="QXT408" s="49"/>
      <c r="QXU408" s="49"/>
      <c r="QXV408" s="49"/>
      <c r="QXW408" s="49"/>
      <c r="QXX408" s="49"/>
      <c r="QXY408" s="49"/>
      <c r="QXZ408" s="49"/>
      <c r="QYA408" s="49"/>
      <c r="QYB408" s="49"/>
      <c r="QYC408" s="49"/>
      <c r="QYD408" s="49"/>
      <c r="QYE408" s="49"/>
      <c r="QYF408" s="49"/>
      <c r="QYG408" s="49"/>
      <c r="QYH408" s="49"/>
      <c r="QYI408" s="49"/>
      <c r="QYJ408" s="49"/>
      <c r="QYK408" s="49"/>
      <c r="QYL408" s="49"/>
      <c r="QYM408" s="49"/>
      <c r="QYN408" s="49"/>
      <c r="QYO408" s="49"/>
      <c r="QYP408" s="49"/>
      <c r="QYQ408" s="49"/>
      <c r="QYR408" s="49"/>
      <c r="QYS408" s="49"/>
      <c r="QYT408" s="49"/>
      <c r="QYU408" s="49"/>
      <c r="QYV408" s="49"/>
      <c r="QYW408" s="49"/>
      <c r="QYX408" s="49"/>
      <c r="QYY408" s="49"/>
      <c r="QYZ408" s="49"/>
      <c r="QZA408" s="49"/>
      <c r="QZB408" s="49"/>
      <c r="QZC408" s="49"/>
      <c r="QZD408" s="49"/>
      <c r="QZE408" s="49"/>
      <c r="QZF408" s="49"/>
      <c r="QZG408" s="49"/>
      <c r="QZH408" s="49"/>
      <c r="QZI408" s="49"/>
      <c r="QZJ408" s="49"/>
      <c r="QZK408" s="49"/>
      <c r="QZL408" s="49"/>
      <c r="QZM408" s="49"/>
      <c r="QZN408" s="49"/>
      <c r="QZO408" s="49"/>
      <c r="QZP408" s="49"/>
      <c r="QZQ408" s="49"/>
      <c r="QZR408" s="49"/>
      <c r="QZS408" s="49"/>
      <c r="QZT408" s="49"/>
      <c r="QZU408" s="49"/>
      <c r="QZV408" s="49"/>
      <c r="QZW408" s="49"/>
      <c r="QZX408" s="49"/>
      <c r="QZY408" s="49"/>
      <c r="QZZ408" s="49"/>
      <c r="RAA408" s="49"/>
      <c r="RAB408" s="49"/>
      <c r="RAC408" s="49"/>
      <c r="RAD408" s="49"/>
      <c r="RAE408" s="49"/>
      <c r="RAF408" s="49"/>
      <c r="RAG408" s="49"/>
      <c r="RAH408" s="49"/>
      <c r="RAI408" s="49"/>
      <c r="RAJ408" s="49"/>
      <c r="RAK408" s="49"/>
      <c r="RAL408" s="49"/>
      <c r="RAM408" s="49"/>
      <c r="RAN408" s="49"/>
      <c r="RAO408" s="49"/>
      <c r="RAP408" s="49"/>
      <c r="RAQ408" s="49"/>
      <c r="RAR408" s="49"/>
      <c r="RAS408" s="49"/>
      <c r="RAT408" s="49"/>
      <c r="RAU408" s="49"/>
      <c r="RAV408" s="49"/>
      <c r="RAW408" s="49"/>
      <c r="RAX408" s="49"/>
      <c r="RAY408" s="49"/>
      <c r="RAZ408" s="49"/>
      <c r="RBA408" s="49"/>
      <c r="RBB408" s="49"/>
      <c r="RBC408" s="49"/>
      <c r="RBD408" s="49"/>
      <c r="RBE408" s="49"/>
      <c r="RBF408" s="49"/>
      <c r="RBG408" s="49"/>
      <c r="RBH408" s="49"/>
      <c r="RBI408" s="49"/>
      <c r="RBJ408" s="49"/>
      <c r="RBK408" s="49"/>
      <c r="RBL408" s="49"/>
      <c r="RBM408" s="49"/>
      <c r="RBN408" s="49"/>
      <c r="RBO408" s="49"/>
      <c r="RBP408" s="49"/>
      <c r="RBQ408" s="49"/>
      <c r="RBR408" s="49"/>
      <c r="RBS408" s="49"/>
      <c r="RBT408" s="49"/>
      <c r="RBU408" s="49"/>
      <c r="RBV408" s="49"/>
      <c r="RBW408" s="49"/>
      <c r="RBX408" s="49"/>
      <c r="RBY408" s="49"/>
      <c r="RBZ408" s="49"/>
      <c r="RCA408" s="49"/>
      <c r="RCB408" s="49"/>
      <c r="RCC408" s="49"/>
      <c r="RCD408" s="49"/>
      <c r="RCE408" s="49"/>
      <c r="RCF408" s="49"/>
      <c r="RCG408" s="49"/>
      <c r="RCH408" s="49"/>
      <c r="RCI408" s="49"/>
      <c r="RCJ408" s="49"/>
      <c r="RCK408" s="49"/>
      <c r="RCL408" s="49"/>
      <c r="RCM408" s="49"/>
      <c r="RCN408" s="49"/>
      <c r="RCO408" s="49"/>
      <c r="RCP408" s="49"/>
      <c r="RCQ408" s="49"/>
      <c r="RCR408" s="49"/>
      <c r="RCS408" s="49"/>
      <c r="RCT408" s="49"/>
      <c r="RCU408" s="49"/>
      <c r="RCV408" s="49"/>
      <c r="RCW408" s="49"/>
      <c r="RCX408" s="49"/>
      <c r="RCY408" s="49"/>
      <c r="RCZ408" s="49"/>
      <c r="RDA408" s="49"/>
      <c r="RDB408" s="49"/>
      <c r="RDC408" s="49"/>
      <c r="RDD408" s="49"/>
      <c r="RDE408" s="49"/>
      <c r="RDF408" s="49"/>
      <c r="RDG408" s="49"/>
      <c r="RDH408" s="49"/>
      <c r="RDI408" s="49"/>
      <c r="RDJ408" s="49"/>
      <c r="RDK408" s="49"/>
      <c r="RDL408" s="49"/>
      <c r="RDM408" s="49"/>
      <c r="RDN408" s="49"/>
      <c r="RDO408" s="49"/>
      <c r="RDP408" s="49"/>
      <c r="RDQ408" s="49"/>
      <c r="RDR408" s="49"/>
      <c r="RDS408" s="49"/>
      <c r="RDT408" s="49"/>
      <c r="RDU408" s="49"/>
      <c r="RDV408" s="49"/>
      <c r="RDW408" s="49"/>
      <c r="RDX408" s="49"/>
      <c r="RDY408" s="49"/>
      <c r="RDZ408" s="49"/>
      <c r="REA408" s="49"/>
      <c r="REB408" s="49"/>
      <c r="REC408" s="49"/>
      <c r="RED408" s="49"/>
      <c r="REE408" s="49"/>
      <c r="REF408" s="49"/>
      <c r="REG408" s="49"/>
      <c r="REH408" s="49"/>
      <c r="REI408" s="49"/>
      <c r="REJ408" s="49"/>
      <c r="REK408" s="49"/>
      <c r="REL408" s="49"/>
      <c r="REM408" s="49"/>
      <c r="REN408" s="49"/>
      <c r="REO408" s="49"/>
      <c r="REP408" s="49"/>
      <c r="REQ408" s="49"/>
      <c r="RER408" s="49"/>
      <c r="RES408" s="49"/>
      <c r="RET408" s="49"/>
      <c r="REU408" s="49"/>
      <c r="REV408" s="49"/>
      <c r="REW408" s="49"/>
      <c r="REX408" s="49"/>
      <c r="REY408" s="49"/>
      <c r="REZ408" s="49"/>
      <c r="RFA408" s="49"/>
      <c r="RFB408" s="49"/>
      <c r="RFC408" s="49"/>
      <c r="RFD408" s="49"/>
      <c r="RFE408" s="49"/>
      <c r="RFF408" s="49"/>
      <c r="RFG408" s="49"/>
      <c r="RFH408" s="49"/>
      <c r="RFI408" s="49"/>
      <c r="RFJ408" s="49"/>
      <c r="RFK408" s="49"/>
      <c r="RFL408" s="49"/>
      <c r="RFM408" s="49"/>
      <c r="RFN408" s="49"/>
      <c r="RFO408" s="49"/>
      <c r="RFP408" s="49"/>
      <c r="RFQ408" s="49"/>
      <c r="RFR408" s="49"/>
      <c r="RFS408" s="49"/>
      <c r="RFT408" s="49"/>
      <c r="RFU408" s="49"/>
      <c r="RFV408" s="49"/>
      <c r="RFW408" s="49"/>
      <c r="RFX408" s="49"/>
      <c r="RFY408" s="49"/>
      <c r="RFZ408" s="49"/>
      <c r="RGA408" s="49"/>
      <c r="RGB408" s="49"/>
      <c r="RGC408" s="49"/>
      <c r="RGD408" s="49"/>
      <c r="RGE408" s="49"/>
      <c r="RGF408" s="49"/>
      <c r="RGG408" s="49"/>
      <c r="RGH408" s="49"/>
      <c r="RGI408" s="49"/>
      <c r="RGJ408" s="49"/>
      <c r="RGK408" s="49"/>
      <c r="RGL408" s="49"/>
      <c r="RGM408" s="49"/>
      <c r="RGN408" s="49"/>
      <c r="RGO408" s="49"/>
      <c r="RGP408" s="49"/>
      <c r="RGQ408" s="49"/>
      <c r="RGR408" s="49"/>
      <c r="RGS408" s="49"/>
      <c r="RGT408" s="49"/>
      <c r="RGU408" s="49"/>
      <c r="RGV408" s="49"/>
      <c r="RGW408" s="49"/>
      <c r="RGX408" s="49"/>
      <c r="RGY408" s="49"/>
      <c r="RGZ408" s="49"/>
      <c r="RHA408" s="49"/>
      <c r="RHB408" s="49"/>
      <c r="RHC408" s="49"/>
      <c r="RHD408" s="49"/>
      <c r="RHE408" s="49"/>
      <c r="RHF408" s="49"/>
      <c r="RHG408" s="49"/>
      <c r="RHH408" s="49"/>
      <c r="RHI408" s="49"/>
      <c r="RHJ408" s="49"/>
      <c r="RHK408" s="49"/>
      <c r="RHL408" s="49"/>
      <c r="RHM408" s="49"/>
      <c r="RHN408" s="49"/>
      <c r="RHO408" s="49"/>
      <c r="RHP408" s="49"/>
      <c r="RHQ408" s="49"/>
      <c r="RHR408" s="49"/>
      <c r="RHS408" s="49"/>
      <c r="RHT408" s="49"/>
      <c r="RHU408" s="49"/>
      <c r="RHV408" s="49"/>
      <c r="RHW408" s="49"/>
      <c r="RHX408" s="49"/>
      <c r="RHY408" s="49"/>
      <c r="RHZ408" s="49"/>
      <c r="RIA408" s="49"/>
      <c r="RIB408" s="49"/>
      <c r="RIC408" s="49"/>
      <c r="RID408" s="49"/>
      <c r="RIE408" s="49"/>
      <c r="RIF408" s="49"/>
      <c r="RIG408" s="49"/>
      <c r="RIH408" s="49"/>
      <c r="RII408" s="49"/>
      <c r="RIJ408" s="49"/>
      <c r="RIK408" s="49"/>
      <c r="RIL408" s="49"/>
      <c r="RIM408" s="49"/>
      <c r="RIN408" s="49"/>
      <c r="RIO408" s="49"/>
      <c r="RIP408" s="49"/>
      <c r="RIQ408" s="49"/>
      <c r="RIR408" s="49"/>
      <c r="RIS408" s="49"/>
      <c r="RIT408" s="49"/>
      <c r="RIU408" s="49"/>
      <c r="RIV408" s="49"/>
      <c r="RIW408" s="49"/>
      <c r="RIX408" s="49"/>
      <c r="RIY408" s="49"/>
      <c r="RIZ408" s="49"/>
      <c r="RJA408" s="49"/>
      <c r="RJB408" s="49"/>
      <c r="RJC408" s="49"/>
      <c r="RJD408" s="49"/>
      <c r="RJE408" s="49"/>
      <c r="RJF408" s="49"/>
      <c r="RJG408" s="49"/>
      <c r="RJH408" s="49"/>
      <c r="RJI408" s="49"/>
      <c r="RJJ408" s="49"/>
      <c r="RJK408" s="49"/>
      <c r="RJL408" s="49"/>
      <c r="RJM408" s="49"/>
      <c r="RJN408" s="49"/>
      <c r="RJO408" s="49"/>
      <c r="RJP408" s="49"/>
      <c r="RJQ408" s="49"/>
      <c r="RJR408" s="49"/>
      <c r="RJS408" s="49"/>
      <c r="RJT408" s="49"/>
      <c r="RJU408" s="49"/>
      <c r="RJV408" s="49"/>
      <c r="RJW408" s="49"/>
      <c r="RJX408" s="49"/>
      <c r="RJY408" s="49"/>
      <c r="RJZ408" s="49"/>
      <c r="RKA408" s="49"/>
      <c r="RKB408" s="49"/>
      <c r="RKC408" s="49"/>
      <c r="RKD408" s="49"/>
      <c r="RKE408" s="49"/>
      <c r="RKF408" s="49"/>
      <c r="RKG408" s="49"/>
      <c r="RKH408" s="49"/>
      <c r="RKI408" s="49"/>
      <c r="RKJ408" s="49"/>
      <c r="RKK408" s="49"/>
      <c r="RKL408" s="49"/>
      <c r="RKM408" s="49"/>
      <c r="RKN408" s="49"/>
      <c r="RKO408" s="49"/>
      <c r="RKP408" s="49"/>
      <c r="RKQ408" s="49"/>
      <c r="RKR408" s="49"/>
      <c r="RKS408" s="49"/>
      <c r="RKT408" s="49"/>
      <c r="RKU408" s="49"/>
      <c r="RKV408" s="49"/>
      <c r="RKW408" s="49"/>
      <c r="RKX408" s="49"/>
      <c r="RKY408" s="49"/>
      <c r="RKZ408" s="49"/>
      <c r="RLA408" s="49"/>
      <c r="RLB408" s="49"/>
      <c r="RLC408" s="49"/>
      <c r="RLD408" s="49"/>
      <c r="RLE408" s="49"/>
      <c r="RLF408" s="49"/>
      <c r="RLG408" s="49"/>
      <c r="RLH408" s="49"/>
      <c r="RLI408" s="49"/>
      <c r="RLJ408" s="49"/>
      <c r="RLK408" s="49"/>
      <c r="RLL408" s="49"/>
      <c r="RLM408" s="49"/>
      <c r="RLN408" s="49"/>
      <c r="RLO408" s="49"/>
      <c r="RLP408" s="49"/>
      <c r="RLQ408" s="49"/>
      <c r="RLR408" s="49"/>
      <c r="RLS408" s="49"/>
      <c r="RLT408" s="49"/>
      <c r="RLU408" s="49"/>
      <c r="RLV408" s="49"/>
      <c r="RLW408" s="49"/>
      <c r="RLX408" s="49"/>
      <c r="RLY408" s="49"/>
      <c r="RLZ408" s="49"/>
      <c r="RMA408" s="49"/>
      <c r="RMB408" s="49"/>
      <c r="RMC408" s="49"/>
      <c r="RMD408" s="49"/>
      <c r="RME408" s="49"/>
      <c r="RMF408" s="49"/>
      <c r="RMG408" s="49"/>
      <c r="RMH408" s="49"/>
      <c r="RMI408" s="49"/>
      <c r="RMJ408" s="49"/>
      <c r="RMK408" s="49"/>
      <c r="RML408" s="49"/>
      <c r="RMM408" s="49"/>
      <c r="RMN408" s="49"/>
      <c r="RMO408" s="49"/>
      <c r="RMP408" s="49"/>
      <c r="RMQ408" s="49"/>
      <c r="RMR408" s="49"/>
      <c r="RMS408" s="49"/>
      <c r="RMT408" s="49"/>
      <c r="RMU408" s="49"/>
      <c r="RMV408" s="49"/>
      <c r="RMW408" s="49"/>
      <c r="RMX408" s="49"/>
      <c r="RMY408" s="49"/>
      <c r="RMZ408" s="49"/>
      <c r="RNA408" s="49"/>
      <c r="RNB408" s="49"/>
      <c r="RNC408" s="49"/>
      <c r="RND408" s="49"/>
      <c r="RNE408" s="49"/>
      <c r="RNF408" s="49"/>
      <c r="RNG408" s="49"/>
      <c r="RNH408" s="49"/>
      <c r="RNI408" s="49"/>
      <c r="RNJ408" s="49"/>
      <c r="RNK408" s="49"/>
      <c r="RNL408" s="49"/>
      <c r="RNM408" s="49"/>
      <c r="RNN408" s="49"/>
      <c r="RNO408" s="49"/>
      <c r="RNP408" s="49"/>
      <c r="RNQ408" s="49"/>
      <c r="RNR408" s="49"/>
      <c r="RNS408" s="49"/>
      <c r="RNT408" s="49"/>
      <c r="RNU408" s="49"/>
      <c r="RNV408" s="49"/>
      <c r="RNW408" s="49"/>
      <c r="RNX408" s="49"/>
      <c r="RNY408" s="49"/>
      <c r="RNZ408" s="49"/>
      <c r="ROA408" s="49"/>
      <c r="ROB408" s="49"/>
      <c r="ROC408" s="49"/>
      <c r="ROD408" s="49"/>
      <c r="ROE408" s="49"/>
      <c r="ROF408" s="49"/>
      <c r="ROG408" s="49"/>
      <c r="ROH408" s="49"/>
      <c r="ROI408" s="49"/>
      <c r="ROJ408" s="49"/>
      <c r="ROK408" s="49"/>
      <c r="ROL408" s="49"/>
      <c r="ROM408" s="49"/>
      <c r="RON408" s="49"/>
      <c r="ROO408" s="49"/>
      <c r="ROP408" s="49"/>
      <c r="ROQ408" s="49"/>
      <c r="ROR408" s="49"/>
      <c r="ROS408" s="49"/>
      <c r="ROT408" s="49"/>
      <c r="ROU408" s="49"/>
      <c r="ROV408" s="49"/>
      <c r="ROW408" s="49"/>
      <c r="ROX408" s="49"/>
      <c r="ROY408" s="49"/>
      <c r="ROZ408" s="49"/>
      <c r="RPA408" s="49"/>
      <c r="RPB408" s="49"/>
      <c r="RPC408" s="49"/>
      <c r="RPD408" s="49"/>
      <c r="RPE408" s="49"/>
      <c r="RPF408" s="49"/>
      <c r="RPG408" s="49"/>
      <c r="RPH408" s="49"/>
      <c r="RPI408" s="49"/>
      <c r="RPJ408" s="49"/>
      <c r="RPK408" s="49"/>
      <c r="RPL408" s="49"/>
      <c r="RPM408" s="49"/>
      <c r="RPN408" s="49"/>
      <c r="RPO408" s="49"/>
      <c r="RPP408" s="49"/>
      <c r="RPQ408" s="49"/>
      <c r="RPR408" s="49"/>
      <c r="RPS408" s="49"/>
      <c r="RPT408" s="49"/>
      <c r="RPU408" s="49"/>
      <c r="RPV408" s="49"/>
      <c r="RPW408" s="49"/>
      <c r="RPX408" s="49"/>
      <c r="RPY408" s="49"/>
      <c r="RPZ408" s="49"/>
      <c r="RQA408" s="49"/>
      <c r="RQB408" s="49"/>
      <c r="RQC408" s="49"/>
      <c r="RQD408" s="49"/>
      <c r="RQE408" s="49"/>
      <c r="RQF408" s="49"/>
      <c r="RQG408" s="49"/>
      <c r="RQH408" s="49"/>
      <c r="RQI408" s="49"/>
      <c r="RQJ408" s="49"/>
      <c r="RQK408" s="49"/>
      <c r="RQL408" s="49"/>
      <c r="RQM408" s="49"/>
      <c r="RQN408" s="49"/>
      <c r="RQO408" s="49"/>
      <c r="RQP408" s="49"/>
      <c r="RQQ408" s="49"/>
      <c r="RQR408" s="49"/>
      <c r="RQS408" s="49"/>
      <c r="RQT408" s="49"/>
      <c r="RQU408" s="49"/>
      <c r="RQV408" s="49"/>
      <c r="RQW408" s="49"/>
      <c r="RQX408" s="49"/>
      <c r="RQY408" s="49"/>
      <c r="RQZ408" s="49"/>
      <c r="RRA408" s="49"/>
      <c r="RRB408" s="49"/>
      <c r="RRC408" s="49"/>
      <c r="RRD408" s="49"/>
      <c r="RRE408" s="49"/>
      <c r="RRF408" s="49"/>
      <c r="RRG408" s="49"/>
      <c r="RRH408" s="49"/>
      <c r="RRI408" s="49"/>
      <c r="RRJ408" s="49"/>
      <c r="RRK408" s="49"/>
      <c r="RRL408" s="49"/>
      <c r="RRM408" s="49"/>
      <c r="RRN408" s="49"/>
      <c r="RRO408" s="49"/>
      <c r="RRP408" s="49"/>
      <c r="RRQ408" s="49"/>
      <c r="RRR408" s="49"/>
      <c r="RRS408" s="49"/>
      <c r="RRT408" s="49"/>
      <c r="RRU408" s="49"/>
      <c r="RRV408" s="49"/>
      <c r="RRW408" s="49"/>
      <c r="RRX408" s="49"/>
      <c r="RRY408" s="49"/>
      <c r="RRZ408" s="49"/>
      <c r="RSA408" s="49"/>
      <c r="RSB408" s="49"/>
      <c r="RSC408" s="49"/>
      <c r="RSD408" s="49"/>
      <c r="RSE408" s="49"/>
      <c r="RSF408" s="49"/>
      <c r="RSG408" s="49"/>
      <c r="RSH408" s="49"/>
      <c r="RSI408" s="49"/>
      <c r="RSJ408" s="49"/>
      <c r="RSK408" s="49"/>
      <c r="RSL408" s="49"/>
      <c r="RSM408" s="49"/>
      <c r="RSN408" s="49"/>
      <c r="RSO408" s="49"/>
      <c r="RSP408" s="49"/>
      <c r="RSQ408" s="49"/>
      <c r="RSR408" s="49"/>
      <c r="RSS408" s="49"/>
      <c r="RST408" s="49"/>
      <c r="RSU408" s="49"/>
      <c r="RSV408" s="49"/>
      <c r="RSW408" s="49"/>
      <c r="RSX408" s="49"/>
      <c r="RSY408" s="49"/>
      <c r="RSZ408" s="49"/>
      <c r="RTA408" s="49"/>
      <c r="RTB408" s="49"/>
      <c r="RTC408" s="49"/>
      <c r="RTD408" s="49"/>
      <c r="RTE408" s="49"/>
      <c r="RTF408" s="49"/>
      <c r="RTG408" s="49"/>
      <c r="RTH408" s="49"/>
      <c r="RTI408" s="49"/>
      <c r="RTJ408" s="49"/>
      <c r="RTK408" s="49"/>
      <c r="RTL408" s="49"/>
      <c r="RTM408" s="49"/>
      <c r="RTN408" s="49"/>
      <c r="RTO408" s="49"/>
      <c r="RTP408" s="49"/>
      <c r="RTQ408" s="49"/>
      <c r="RTR408" s="49"/>
      <c r="RTS408" s="49"/>
      <c r="RTT408" s="49"/>
      <c r="RTU408" s="49"/>
      <c r="RTV408" s="49"/>
      <c r="RTW408" s="49"/>
      <c r="RTX408" s="49"/>
      <c r="RTY408" s="49"/>
      <c r="RTZ408" s="49"/>
      <c r="RUA408" s="49"/>
      <c r="RUB408" s="49"/>
      <c r="RUC408" s="49"/>
      <c r="RUD408" s="49"/>
      <c r="RUE408" s="49"/>
      <c r="RUF408" s="49"/>
      <c r="RUG408" s="49"/>
      <c r="RUH408" s="49"/>
      <c r="RUI408" s="49"/>
      <c r="RUJ408" s="49"/>
      <c r="RUK408" s="49"/>
      <c r="RUL408" s="49"/>
      <c r="RUM408" s="49"/>
      <c r="RUN408" s="49"/>
      <c r="RUO408" s="49"/>
      <c r="RUP408" s="49"/>
      <c r="RUQ408" s="49"/>
      <c r="RUR408" s="49"/>
      <c r="RUS408" s="49"/>
      <c r="RUT408" s="49"/>
      <c r="RUU408" s="49"/>
      <c r="RUV408" s="49"/>
      <c r="RUW408" s="49"/>
      <c r="RUX408" s="49"/>
      <c r="RUY408" s="49"/>
      <c r="RUZ408" s="49"/>
      <c r="RVA408" s="49"/>
      <c r="RVB408" s="49"/>
      <c r="RVC408" s="49"/>
      <c r="RVD408" s="49"/>
      <c r="RVE408" s="49"/>
      <c r="RVF408" s="49"/>
      <c r="RVG408" s="49"/>
      <c r="RVH408" s="49"/>
      <c r="RVI408" s="49"/>
      <c r="RVJ408" s="49"/>
      <c r="RVK408" s="49"/>
      <c r="RVL408" s="49"/>
      <c r="RVM408" s="49"/>
      <c r="RVN408" s="49"/>
      <c r="RVO408" s="49"/>
      <c r="RVP408" s="49"/>
      <c r="RVQ408" s="49"/>
      <c r="RVR408" s="49"/>
      <c r="RVS408" s="49"/>
      <c r="RVT408" s="49"/>
      <c r="RVU408" s="49"/>
      <c r="RVV408" s="49"/>
      <c r="RVW408" s="49"/>
      <c r="RVX408" s="49"/>
      <c r="RVY408" s="49"/>
      <c r="RVZ408" s="49"/>
      <c r="RWA408" s="49"/>
      <c r="RWB408" s="49"/>
      <c r="RWC408" s="49"/>
      <c r="RWD408" s="49"/>
      <c r="RWE408" s="49"/>
      <c r="RWF408" s="49"/>
      <c r="RWG408" s="49"/>
      <c r="RWH408" s="49"/>
      <c r="RWI408" s="49"/>
      <c r="RWJ408" s="49"/>
      <c r="RWK408" s="49"/>
      <c r="RWL408" s="49"/>
      <c r="RWM408" s="49"/>
      <c r="RWN408" s="49"/>
      <c r="RWO408" s="49"/>
      <c r="RWP408" s="49"/>
      <c r="RWQ408" s="49"/>
      <c r="RWR408" s="49"/>
      <c r="RWS408" s="49"/>
      <c r="RWT408" s="49"/>
      <c r="RWU408" s="49"/>
      <c r="RWV408" s="49"/>
      <c r="RWW408" s="49"/>
      <c r="RWX408" s="49"/>
      <c r="RWY408" s="49"/>
      <c r="RWZ408" s="49"/>
      <c r="RXA408" s="49"/>
      <c r="RXB408" s="49"/>
      <c r="RXC408" s="49"/>
      <c r="RXD408" s="49"/>
      <c r="RXE408" s="49"/>
      <c r="RXF408" s="49"/>
      <c r="RXG408" s="49"/>
      <c r="RXH408" s="49"/>
      <c r="RXI408" s="49"/>
      <c r="RXJ408" s="49"/>
      <c r="RXK408" s="49"/>
      <c r="RXL408" s="49"/>
      <c r="RXM408" s="49"/>
      <c r="RXN408" s="49"/>
      <c r="RXO408" s="49"/>
      <c r="RXP408" s="49"/>
      <c r="RXQ408" s="49"/>
      <c r="RXR408" s="49"/>
      <c r="RXS408" s="49"/>
      <c r="RXT408" s="49"/>
      <c r="RXU408" s="49"/>
      <c r="RXV408" s="49"/>
      <c r="RXW408" s="49"/>
      <c r="RXX408" s="49"/>
      <c r="RXY408" s="49"/>
      <c r="RXZ408" s="49"/>
      <c r="RYA408" s="49"/>
      <c r="RYB408" s="49"/>
      <c r="RYC408" s="49"/>
      <c r="RYD408" s="49"/>
      <c r="RYE408" s="49"/>
      <c r="RYF408" s="49"/>
      <c r="RYG408" s="49"/>
      <c r="RYH408" s="49"/>
      <c r="RYI408" s="49"/>
      <c r="RYJ408" s="49"/>
      <c r="RYK408" s="49"/>
      <c r="RYL408" s="49"/>
      <c r="RYM408" s="49"/>
      <c r="RYN408" s="49"/>
      <c r="RYO408" s="49"/>
      <c r="RYP408" s="49"/>
      <c r="RYQ408" s="49"/>
      <c r="RYR408" s="49"/>
      <c r="RYS408" s="49"/>
      <c r="RYT408" s="49"/>
      <c r="RYU408" s="49"/>
      <c r="RYV408" s="49"/>
      <c r="RYW408" s="49"/>
      <c r="RYX408" s="49"/>
      <c r="RYY408" s="49"/>
      <c r="RYZ408" s="49"/>
      <c r="RZA408" s="49"/>
      <c r="RZB408" s="49"/>
      <c r="RZC408" s="49"/>
      <c r="RZD408" s="49"/>
      <c r="RZE408" s="49"/>
      <c r="RZF408" s="49"/>
      <c r="RZG408" s="49"/>
      <c r="RZH408" s="49"/>
      <c r="RZI408" s="49"/>
      <c r="RZJ408" s="49"/>
      <c r="RZK408" s="49"/>
      <c r="RZL408" s="49"/>
      <c r="RZM408" s="49"/>
      <c r="RZN408" s="49"/>
      <c r="RZO408" s="49"/>
      <c r="RZP408" s="49"/>
      <c r="RZQ408" s="49"/>
      <c r="RZR408" s="49"/>
      <c r="RZS408" s="49"/>
      <c r="RZT408" s="49"/>
      <c r="RZU408" s="49"/>
      <c r="RZV408" s="49"/>
      <c r="RZW408" s="49"/>
      <c r="RZX408" s="49"/>
      <c r="RZY408" s="49"/>
      <c r="RZZ408" s="49"/>
      <c r="SAA408" s="49"/>
      <c r="SAB408" s="49"/>
      <c r="SAC408" s="49"/>
      <c r="SAD408" s="49"/>
      <c r="SAE408" s="49"/>
      <c r="SAF408" s="49"/>
      <c r="SAG408" s="49"/>
      <c r="SAH408" s="49"/>
      <c r="SAI408" s="49"/>
      <c r="SAJ408" s="49"/>
      <c r="SAK408" s="49"/>
      <c r="SAL408" s="49"/>
      <c r="SAM408" s="49"/>
      <c r="SAN408" s="49"/>
      <c r="SAO408" s="49"/>
      <c r="SAP408" s="49"/>
      <c r="SAQ408" s="49"/>
      <c r="SAR408" s="49"/>
      <c r="SAS408" s="49"/>
      <c r="SAT408" s="49"/>
      <c r="SAU408" s="49"/>
      <c r="SAV408" s="49"/>
      <c r="SAW408" s="49"/>
      <c r="SAX408" s="49"/>
      <c r="SAY408" s="49"/>
      <c r="SAZ408" s="49"/>
      <c r="SBA408" s="49"/>
      <c r="SBB408" s="49"/>
      <c r="SBC408" s="49"/>
      <c r="SBD408" s="49"/>
      <c r="SBE408" s="49"/>
      <c r="SBF408" s="49"/>
      <c r="SBG408" s="49"/>
      <c r="SBH408" s="49"/>
      <c r="SBI408" s="49"/>
      <c r="SBJ408" s="49"/>
      <c r="SBK408" s="49"/>
      <c r="SBL408" s="49"/>
      <c r="SBM408" s="49"/>
      <c r="SBN408" s="49"/>
      <c r="SBO408" s="49"/>
      <c r="SBP408" s="49"/>
      <c r="SBQ408" s="49"/>
      <c r="SBR408" s="49"/>
      <c r="SBS408" s="49"/>
      <c r="SBT408" s="49"/>
      <c r="SBU408" s="49"/>
      <c r="SBV408" s="49"/>
      <c r="SBW408" s="49"/>
      <c r="SBX408" s="49"/>
      <c r="SBY408" s="49"/>
      <c r="SBZ408" s="49"/>
      <c r="SCA408" s="49"/>
      <c r="SCB408" s="49"/>
      <c r="SCC408" s="49"/>
      <c r="SCD408" s="49"/>
      <c r="SCE408" s="49"/>
      <c r="SCF408" s="49"/>
      <c r="SCG408" s="49"/>
      <c r="SCH408" s="49"/>
      <c r="SCI408" s="49"/>
      <c r="SCJ408" s="49"/>
      <c r="SCK408" s="49"/>
      <c r="SCL408" s="49"/>
      <c r="SCM408" s="49"/>
      <c r="SCN408" s="49"/>
      <c r="SCO408" s="49"/>
      <c r="SCP408" s="49"/>
      <c r="SCQ408" s="49"/>
      <c r="SCR408" s="49"/>
      <c r="SCS408" s="49"/>
      <c r="SCT408" s="49"/>
      <c r="SCU408" s="49"/>
      <c r="SCV408" s="49"/>
      <c r="SCW408" s="49"/>
      <c r="SCX408" s="49"/>
      <c r="SCY408" s="49"/>
      <c r="SCZ408" s="49"/>
      <c r="SDA408" s="49"/>
      <c r="SDB408" s="49"/>
      <c r="SDC408" s="49"/>
      <c r="SDD408" s="49"/>
      <c r="SDE408" s="49"/>
      <c r="SDF408" s="49"/>
      <c r="SDG408" s="49"/>
      <c r="SDH408" s="49"/>
      <c r="SDI408" s="49"/>
      <c r="SDJ408" s="49"/>
      <c r="SDK408" s="49"/>
      <c r="SDL408" s="49"/>
      <c r="SDM408" s="49"/>
      <c r="SDN408" s="49"/>
      <c r="SDO408" s="49"/>
      <c r="SDP408" s="49"/>
      <c r="SDQ408" s="49"/>
      <c r="SDR408" s="49"/>
      <c r="SDS408" s="49"/>
      <c r="SDT408" s="49"/>
      <c r="SDU408" s="49"/>
      <c r="SDV408" s="49"/>
      <c r="SDW408" s="49"/>
      <c r="SDX408" s="49"/>
      <c r="SDY408" s="49"/>
      <c r="SDZ408" s="49"/>
      <c r="SEA408" s="49"/>
      <c r="SEB408" s="49"/>
      <c r="SEC408" s="49"/>
      <c r="SED408" s="49"/>
      <c r="SEE408" s="49"/>
      <c r="SEF408" s="49"/>
      <c r="SEG408" s="49"/>
      <c r="SEH408" s="49"/>
      <c r="SEI408" s="49"/>
      <c r="SEJ408" s="49"/>
      <c r="SEK408" s="49"/>
      <c r="SEL408" s="49"/>
      <c r="SEM408" s="49"/>
      <c r="SEN408" s="49"/>
      <c r="SEO408" s="49"/>
      <c r="SEP408" s="49"/>
      <c r="SEQ408" s="49"/>
      <c r="SER408" s="49"/>
      <c r="SES408" s="49"/>
      <c r="SET408" s="49"/>
      <c r="SEU408" s="49"/>
      <c r="SEV408" s="49"/>
      <c r="SEW408" s="49"/>
      <c r="SEX408" s="49"/>
      <c r="SEY408" s="49"/>
      <c r="SEZ408" s="49"/>
      <c r="SFA408" s="49"/>
      <c r="SFB408" s="49"/>
      <c r="SFC408" s="49"/>
      <c r="SFD408" s="49"/>
      <c r="SFE408" s="49"/>
      <c r="SFF408" s="49"/>
      <c r="SFG408" s="49"/>
      <c r="SFH408" s="49"/>
      <c r="SFI408" s="49"/>
      <c r="SFJ408" s="49"/>
      <c r="SFK408" s="49"/>
      <c r="SFL408" s="49"/>
      <c r="SFM408" s="49"/>
      <c r="SFN408" s="49"/>
      <c r="SFO408" s="49"/>
      <c r="SFP408" s="49"/>
      <c r="SFQ408" s="49"/>
      <c r="SFR408" s="49"/>
      <c r="SFS408" s="49"/>
      <c r="SFT408" s="49"/>
      <c r="SFU408" s="49"/>
      <c r="SFV408" s="49"/>
      <c r="SFW408" s="49"/>
      <c r="SFX408" s="49"/>
      <c r="SFY408" s="49"/>
      <c r="SFZ408" s="49"/>
      <c r="SGA408" s="49"/>
      <c r="SGB408" s="49"/>
      <c r="SGC408" s="49"/>
      <c r="SGD408" s="49"/>
      <c r="SGE408" s="49"/>
      <c r="SGF408" s="49"/>
      <c r="SGG408" s="49"/>
      <c r="SGH408" s="49"/>
      <c r="SGI408" s="49"/>
      <c r="SGJ408" s="49"/>
      <c r="SGK408" s="49"/>
      <c r="SGL408" s="49"/>
      <c r="SGM408" s="49"/>
      <c r="SGN408" s="49"/>
      <c r="SGO408" s="49"/>
      <c r="SGP408" s="49"/>
      <c r="SGQ408" s="49"/>
      <c r="SGR408" s="49"/>
      <c r="SGS408" s="49"/>
      <c r="SGT408" s="49"/>
      <c r="SGU408" s="49"/>
      <c r="SGV408" s="49"/>
      <c r="SGW408" s="49"/>
      <c r="SGX408" s="49"/>
      <c r="SGY408" s="49"/>
      <c r="SGZ408" s="49"/>
      <c r="SHA408" s="49"/>
      <c r="SHB408" s="49"/>
      <c r="SHC408" s="49"/>
      <c r="SHD408" s="49"/>
      <c r="SHE408" s="49"/>
      <c r="SHF408" s="49"/>
      <c r="SHG408" s="49"/>
      <c r="SHH408" s="49"/>
      <c r="SHI408" s="49"/>
      <c r="SHJ408" s="49"/>
      <c r="SHK408" s="49"/>
      <c r="SHL408" s="49"/>
      <c r="SHM408" s="49"/>
      <c r="SHN408" s="49"/>
      <c r="SHO408" s="49"/>
      <c r="SHP408" s="49"/>
      <c r="SHQ408" s="49"/>
      <c r="SHR408" s="49"/>
      <c r="SHS408" s="49"/>
      <c r="SHT408" s="49"/>
      <c r="SHU408" s="49"/>
      <c r="SHV408" s="49"/>
      <c r="SHW408" s="49"/>
      <c r="SHX408" s="49"/>
      <c r="SHY408" s="49"/>
      <c r="SHZ408" s="49"/>
      <c r="SIA408" s="49"/>
      <c r="SIB408" s="49"/>
      <c r="SIC408" s="49"/>
      <c r="SID408" s="49"/>
      <c r="SIE408" s="49"/>
      <c r="SIF408" s="49"/>
      <c r="SIG408" s="49"/>
      <c r="SIH408" s="49"/>
      <c r="SII408" s="49"/>
      <c r="SIJ408" s="49"/>
      <c r="SIK408" s="49"/>
      <c r="SIL408" s="49"/>
      <c r="SIM408" s="49"/>
      <c r="SIN408" s="49"/>
      <c r="SIO408" s="49"/>
      <c r="SIP408" s="49"/>
      <c r="SIQ408" s="49"/>
      <c r="SIR408" s="49"/>
      <c r="SIS408" s="49"/>
      <c r="SIT408" s="49"/>
      <c r="SIU408" s="49"/>
      <c r="SIV408" s="49"/>
      <c r="SIW408" s="49"/>
      <c r="SIX408" s="49"/>
      <c r="SIY408" s="49"/>
      <c r="SIZ408" s="49"/>
      <c r="SJA408" s="49"/>
      <c r="SJB408" s="49"/>
      <c r="SJC408" s="49"/>
      <c r="SJD408" s="49"/>
      <c r="SJE408" s="49"/>
      <c r="SJF408" s="49"/>
      <c r="SJG408" s="49"/>
      <c r="SJH408" s="49"/>
      <c r="SJI408" s="49"/>
      <c r="SJJ408" s="49"/>
      <c r="SJK408" s="49"/>
      <c r="SJL408" s="49"/>
      <c r="SJM408" s="49"/>
      <c r="SJN408" s="49"/>
      <c r="SJO408" s="49"/>
      <c r="SJP408" s="49"/>
      <c r="SJQ408" s="49"/>
      <c r="SJR408" s="49"/>
      <c r="SJS408" s="49"/>
      <c r="SJT408" s="49"/>
      <c r="SJU408" s="49"/>
      <c r="SJV408" s="49"/>
      <c r="SJW408" s="49"/>
      <c r="SJX408" s="49"/>
      <c r="SJY408" s="49"/>
      <c r="SJZ408" s="49"/>
      <c r="SKA408" s="49"/>
      <c r="SKB408" s="49"/>
      <c r="SKC408" s="49"/>
      <c r="SKD408" s="49"/>
      <c r="SKE408" s="49"/>
      <c r="SKF408" s="49"/>
      <c r="SKG408" s="49"/>
      <c r="SKH408" s="49"/>
      <c r="SKI408" s="49"/>
      <c r="SKJ408" s="49"/>
      <c r="SKK408" s="49"/>
      <c r="SKL408" s="49"/>
      <c r="SKM408" s="49"/>
      <c r="SKN408" s="49"/>
      <c r="SKO408" s="49"/>
      <c r="SKP408" s="49"/>
      <c r="SKQ408" s="49"/>
      <c r="SKR408" s="49"/>
      <c r="SKS408" s="49"/>
      <c r="SKT408" s="49"/>
      <c r="SKU408" s="49"/>
      <c r="SKV408" s="49"/>
      <c r="SKW408" s="49"/>
      <c r="SKX408" s="49"/>
      <c r="SKY408" s="49"/>
      <c r="SKZ408" s="49"/>
      <c r="SLA408" s="49"/>
      <c r="SLB408" s="49"/>
      <c r="SLC408" s="49"/>
      <c r="SLD408" s="49"/>
      <c r="SLE408" s="49"/>
      <c r="SLF408" s="49"/>
      <c r="SLG408" s="49"/>
      <c r="SLH408" s="49"/>
      <c r="SLI408" s="49"/>
      <c r="SLJ408" s="49"/>
      <c r="SLK408" s="49"/>
      <c r="SLL408" s="49"/>
      <c r="SLM408" s="49"/>
      <c r="SLN408" s="49"/>
      <c r="SLO408" s="49"/>
      <c r="SLP408" s="49"/>
      <c r="SLQ408" s="49"/>
      <c r="SLR408" s="49"/>
      <c r="SLS408" s="49"/>
      <c r="SLT408" s="49"/>
      <c r="SLU408" s="49"/>
      <c r="SLV408" s="49"/>
      <c r="SLW408" s="49"/>
      <c r="SLX408" s="49"/>
      <c r="SLY408" s="49"/>
      <c r="SLZ408" s="49"/>
      <c r="SMA408" s="49"/>
      <c r="SMB408" s="49"/>
      <c r="SMC408" s="49"/>
      <c r="SMD408" s="49"/>
      <c r="SME408" s="49"/>
      <c r="SMF408" s="49"/>
      <c r="SMG408" s="49"/>
      <c r="SMH408" s="49"/>
      <c r="SMI408" s="49"/>
      <c r="SMJ408" s="49"/>
      <c r="SMK408" s="49"/>
      <c r="SML408" s="49"/>
      <c r="SMM408" s="49"/>
      <c r="SMN408" s="49"/>
      <c r="SMO408" s="49"/>
      <c r="SMP408" s="49"/>
      <c r="SMQ408" s="49"/>
      <c r="SMR408" s="49"/>
      <c r="SMS408" s="49"/>
      <c r="SMT408" s="49"/>
      <c r="SMU408" s="49"/>
      <c r="SMV408" s="49"/>
      <c r="SMW408" s="49"/>
      <c r="SMX408" s="49"/>
      <c r="SMY408" s="49"/>
      <c r="SMZ408" s="49"/>
      <c r="SNA408" s="49"/>
      <c r="SNB408" s="49"/>
      <c r="SNC408" s="49"/>
      <c r="SND408" s="49"/>
      <c r="SNE408" s="49"/>
      <c r="SNF408" s="49"/>
      <c r="SNG408" s="49"/>
      <c r="SNH408" s="49"/>
      <c r="SNI408" s="49"/>
      <c r="SNJ408" s="49"/>
      <c r="SNK408" s="49"/>
      <c r="SNL408" s="49"/>
      <c r="SNM408" s="49"/>
      <c r="SNN408" s="49"/>
      <c r="SNO408" s="49"/>
      <c r="SNP408" s="49"/>
      <c r="SNQ408" s="49"/>
      <c r="SNR408" s="49"/>
      <c r="SNS408" s="49"/>
      <c r="SNT408" s="49"/>
      <c r="SNU408" s="49"/>
      <c r="SNV408" s="49"/>
      <c r="SNW408" s="49"/>
      <c r="SNX408" s="49"/>
      <c r="SNY408" s="49"/>
      <c r="SNZ408" s="49"/>
      <c r="SOA408" s="49"/>
      <c r="SOB408" s="49"/>
      <c r="SOC408" s="49"/>
      <c r="SOD408" s="49"/>
      <c r="SOE408" s="49"/>
      <c r="SOF408" s="49"/>
      <c r="SOG408" s="49"/>
      <c r="SOH408" s="49"/>
      <c r="SOI408" s="49"/>
      <c r="SOJ408" s="49"/>
      <c r="SOK408" s="49"/>
      <c r="SOL408" s="49"/>
      <c r="SOM408" s="49"/>
      <c r="SON408" s="49"/>
      <c r="SOO408" s="49"/>
      <c r="SOP408" s="49"/>
      <c r="SOQ408" s="49"/>
      <c r="SOR408" s="49"/>
      <c r="SOS408" s="49"/>
      <c r="SOT408" s="49"/>
      <c r="SOU408" s="49"/>
      <c r="SOV408" s="49"/>
      <c r="SOW408" s="49"/>
      <c r="SOX408" s="49"/>
      <c r="SOY408" s="49"/>
      <c r="SOZ408" s="49"/>
      <c r="SPA408" s="49"/>
      <c r="SPB408" s="49"/>
      <c r="SPC408" s="49"/>
      <c r="SPD408" s="49"/>
      <c r="SPE408" s="49"/>
      <c r="SPF408" s="49"/>
      <c r="SPG408" s="49"/>
      <c r="SPH408" s="49"/>
      <c r="SPI408" s="49"/>
      <c r="SPJ408" s="49"/>
      <c r="SPK408" s="49"/>
      <c r="SPL408" s="49"/>
      <c r="SPM408" s="49"/>
      <c r="SPN408" s="49"/>
      <c r="SPO408" s="49"/>
      <c r="SPP408" s="49"/>
      <c r="SPQ408" s="49"/>
      <c r="SPR408" s="49"/>
      <c r="SPS408" s="49"/>
      <c r="SPT408" s="49"/>
      <c r="SPU408" s="49"/>
      <c r="SPV408" s="49"/>
      <c r="SPW408" s="49"/>
      <c r="SPX408" s="49"/>
      <c r="SPY408" s="49"/>
      <c r="SPZ408" s="49"/>
      <c r="SQA408" s="49"/>
      <c r="SQB408" s="49"/>
      <c r="SQC408" s="49"/>
      <c r="SQD408" s="49"/>
      <c r="SQE408" s="49"/>
      <c r="SQF408" s="49"/>
      <c r="SQG408" s="49"/>
      <c r="SQH408" s="49"/>
      <c r="SQI408" s="49"/>
      <c r="SQJ408" s="49"/>
      <c r="SQK408" s="49"/>
      <c r="SQL408" s="49"/>
      <c r="SQM408" s="49"/>
      <c r="SQN408" s="49"/>
      <c r="SQO408" s="49"/>
      <c r="SQP408" s="49"/>
      <c r="SQQ408" s="49"/>
      <c r="SQR408" s="49"/>
      <c r="SQS408" s="49"/>
      <c r="SQT408" s="49"/>
      <c r="SQU408" s="49"/>
      <c r="SQV408" s="49"/>
      <c r="SQW408" s="49"/>
      <c r="SQX408" s="49"/>
      <c r="SQY408" s="49"/>
      <c r="SQZ408" s="49"/>
      <c r="SRA408" s="49"/>
      <c r="SRB408" s="49"/>
      <c r="SRC408" s="49"/>
      <c r="SRD408" s="49"/>
      <c r="SRE408" s="49"/>
      <c r="SRF408" s="49"/>
      <c r="SRG408" s="49"/>
      <c r="SRH408" s="49"/>
      <c r="SRI408" s="49"/>
      <c r="SRJ408" s="49"/>
      <c r="SRK408" s="49"/>
      <c r="SRL408" s="49"/>
      <c r="SRM408" s="49"/>
      <c r="SRN408" s="49"/>
      <c r="SRO408" s="49"/>
      <c r="SRP408" s="49"/>
      <c r="SRQ408" s="49"/>
      <c r="SRR408" s="49"/>
      <c r="SRS408" s="49"/>
      <c r="SRT408" s="49"/>
      <c r="SRU408" s="49"/>
      <c r="SRV408" s="49"/>
      <c r="SRW408" s="49"/>
      <c r="SRX408" s="49"/>
      <c r="SRY408" s="49"/>
      <c r="SRZ408" s="49"/>
      <c r="SSA408" s="49"/>
      <c r="SSB408" s="49"/>
      <c r="SSC408" s="49"/>
      <c r="SSD408" s="49"/>
      <c r="SSE408" s="49"/>
      <c r="SSF408" s="49"/>
      <c r="SSG408" s="49"/>
      <c r="SSH408" s="49"/>
      <c r="SSI408" s="49"/>
      <c r="SSJ408" s="49"/>
      <c r="SSK408" s="49"/>
      <c r="SSL408" s="49"/>
      <c r="SSM408" s="49"/>
      <c r="SSN408" s="49"/>
      <c r="SSO408" s="49"/>
      <c r="SSP408" s="49"/>
      <c r="SSQ408" s="49"/>
      <c r="SSR408" s="49"/>
      <c r="SSS408" s="49"/>
      <c r="SST408" s="49"/>
      <c r="SSU408" s="49"/>
      <c r="SSV408" s="49"/>
      <c r="SSW408" s="49"/>
      <c r="SSX408" s="49"/>
      <c r="SSY408" s="49"/>
      <c r="SSZ408" s="49"/>
      <c r="STA408" s="49"/>
      <c r="STB408" s="49"/>
      <c r="STC408" s="49"/>
      <c r="STD408" s="49"/>
      <c r="STE408" s="49"/>
      <c r="STF408" s="49"/>
      <c r="STG408" s="49"/>
      <c r="STH408" s="49"/>
      <c r="STI408" s="49"/>
      <c r="STJ408" s="49"/>
      <c r="STK408" s="49"/>
      <c r="STL408" s="49"/>
      <c r="STM408" s="49"/>
      <c r="STN408" s="49"/>
      <c r="STO408" s="49"/>
      <c r="STP408" s="49"/>
      <c r="STQ408" s="49"/>
      <c r="STR408" s="49"/>
      <c r="STS408" s="49"/>
      <c r="STT408" s="49"/>
      <c r="STU408" s="49"/>
      <c r="STV408" s="49"/>
      <c r="STW408" s="49"/>
      <c r="STX408" s="49"/>
      <c r="STY408" s="49"/>
      <c r="STZ408" s="49"/>
      <c r="SUA408" s="49"/>
      <c r="SUB408" s="49"/>
      <c r="SUC408" s="49"/>
      <c r="SUD408" s="49"/>
      <c r="SUE408" s="49"/>
      <c r="SUF408" s="49"/>
      <c r="SUG408" s="49"/>
      <c r="SUH408" s="49"/>
      <c r="SUI408" s="49"/>
      <c r="SUJ408" s="49"/>
      <c r="SUK408" s="49"/>
      <c r="SUL408" s="49"/>
      <c r="SUM408" s="49"/>
      <c r="SUN408" s="49"/>
      <c r="SUO408" s="49"/>
      <c r="SUP408" s="49"/>
      <c r="SUQ408" s="49"/>
      <c r="SUR408" s="49"/>
      <c r="SUS408" s="49"/>
      <c r="SUT408" s="49"/>
      <c r="SUU408" s="49"/>
      <c r="SUV408" s="49"/>
      <c r="SUW408" s="49"/>
      <c r="SUX408" s="49"/>
      <c r="SUY408" s="49"/>
      <c r="SUZ408" s="49"/>
      <c r="SVA408" s="49"/>
      <c r="SVB408" s="49"/>
      <c r="SVC408" s="49"/>
      <c r="SVD408" s="49"/>
      <c r="SVE408" s="49"/>
      <c r="SVF408" s="49"/>
      <c r="SVG408" s="49"/>
      <c r="SVH408" s="49"/>
      <c r="SVI408" s="49"/>
      <c r="SVJ408" s="49"/>
      <c r="SVK408" s="49"/>
      <c r="SVL408" s="49"/>
      <c r="SVM408" s="49"/>
      <c r="SVN408" s="49"/>
      <c r="SVO408" s="49"/>
      <c r="SVP408" s="49"/>
      <c r="SVQ408" s="49"/>
      <c r="SVR408" s="49"/>
      <c r="SVS408" s="49"/>
      <c r="SVT408" s="49"/>
      <c r="SVU408" s="49"/>
      <c r="SVV408" s="49"/>
      <c r="SVW408" s="49"/>
      <c r="SVX408" s="49"/>
      <c r="SVY408" s="49"/>
      <c r="SVZ408" s="49"/>
      <c r="SWA408" s="49"/>
      <c r="SWB408" s="49"/>
      <c r="SWC408" s="49"/>
      <c r="SWD408" s="49"/>
      <c r="SWE408" s="49"/>
      <c r="SWF408" s="49"/>
      <c r="SWG408" s="49"/>
      <c r="SWH408" s="49"/>
      <c r="SWI408" s="49"/>
      <c r="SWJ408" s="49"/>
      <c r="SWK408" s="49"/>
      <c r="SWL408" s="49"/>
      <c r="SWM408" s="49"/>
      <c r="SWN408" s="49"/>
      <c r="SWO408" s="49"/>
      <c r="SWP408" s="49"/>
      <c r="SWQ408" s="49"/>
      <c r="SWR408" s="49"/>
      <c r="SWS408" s="49"/>
      <c r="SWT408" s="49"/>
      <c r="SWU408" s="49"/>
      <c r="SWV408" s="49"/>
      <c r="SWW408" s="49"/>
      <c r="SWX408" s="49"/>
      <c r="SWY408" s="49"/>
      <c r="SWZ408" s="49"/>
      <c r="SXA408" s="49"/>
      <c r="SXB408" s="49"/>
      <c r="SXC408" s="49"/>
      <c r="SXD408" s="49"/>
      <c r="SXE408" s="49"/>
      <c r="SXF408" s="49"/>
      <c r="SXG408" s="49"/>
      <c r="SXH408" s="49"/>
      <c r="SXI408" s="49"/>
      <c r="SXJ408" s="49"/>
      <c r="SXK408" s="49"/>
      <c r="SXL408" s="49"/>
      <c r="SXM408" s="49"/>
      <c r="SXN408" s="49"/>
      <c r="SXO408" s="49"/>
      <c r="SXP408" s="49"/>
      <c r="SXQ408" s="49"/>
      <c r="SXR408" s="49"/>
      <c r="SXS408" s="49"/>
      <c r="SXT408" s="49"/>
      <c r="SXU408" s="49"/>
      <c r="SXV408" s="49"/>
      <c r="SXW408" s="49"/>
      <c r="SXX408" s="49"/>
      <c r="SXY408" s="49"/>
      <c r="SXZ408" s="49"/>
      <c r="SYA408" s="49"/>
      <c r="SYB408" s="49"/>
      <c r="SYC408" s="49"/>
      <c r="SYD408" s="49"/>
      <c r="SYE408" s="49"/>
      <c r="SYF408" s="49"/>
      <c r="SYG408" s="49"/>
      <c r="SYH408" s="49"/>
      <c r="SYI408" s="49"/>
      <c r="SYJ408" s="49"/>
      <c r="SYK408" s="49"/>
      <c r="SYL408" s="49"/>
      <c r="SYM408" s="49"/>
      <c r="SYN408" s="49"/>
      <c r="SYO408" s="49"/>
      <c r="SYP408" s="49"/>
      <c r="SYQ408" s="49"/>
      <c r="SYR408" s="49"/>
      <c r="SYS408" s="49"/>
      <c r="SYT408" s="49"/>
      <c r="SYU408" s="49"/>
      <c r="SYV408" s="49"/>
      <c r="SYW408" s="49"/>
      <c r="SYX408" s="49"/>
      <c r="SYY408" s="49"/>
      <c r="SYZ408" s="49"/>
      <c r="SZA408" s="49"/>
      <c r="SZB408" s="49"/>
      <c r="SZC408" s="49"/>
      <c r="SZD408" s="49"/>
      <c r="SZE408" s="49"/>
      <c r="SZF408" s="49"/>
      <c r="SZG408" s="49"/>
      <c r="SZH408" s="49"/>
      <c r="SZI408" s="49"/>
      <c r="SZJ408" s="49"/>
      <c r="SZK408" s="49"/>
      <c r="SZL408" s="49"/>
      <c r="SZM408" s="49"/>
      <c r="SZN408" s="49"/>
      <c r="SZO408" s="49"/>
      <c r="SZP408" s="49"/>
      <c r="SZQ408" s="49"/>
      <c r="SZR408" s="49"/>
      <c r="SZS408" s="49"/>
      <c r="SZT408" s="49"/>
      <c r="SZU408" s="49"/>
      <c r="SZV408" s="49"/>
      <c r="SZW408" s="49"/>
      <c r="SZX408" s="49"/>
      <c r="SZY408" s="49"/>
      <c r="SZZ408" s="49"/>
      <c r="TAA408" s="49"/>
      <c r="TAB408" s="49"/>
      <c r="TAC408" s="49"/>
      <c r="TAD408" s="49"/>
      <c r="TAE408" s="49"/>
      <c r="TAF408" s="49"/>
      <c r="TAG408" s="49"/>
      <c r="TAH408" s="49"/>
      <c r="TAI408" s="49"/>
      <c r="TAJ408" s="49"/>
      <c r="TAK408" s="49"/>
      <c r="TAL408" s="49"/>
      <c r="TAM408" s="49"/>
      <c r="TAN408" s="49"/>
      <c r="TAO408" s="49"/>
      <c r="TAP408" s="49"/>
      <c r="TAQ408" s="49"/>
      <c r="TAR408" s="49"/>
      <c r="TAS408" s="49"/>
      <c r="TAT408" s="49"/>
      <c r="TAU408" s="49"/>
      <c r="TAV408" s="49"/>
      <c r="TAW408" s="49"/>
      <c r="TAX408" s="49"/>
      <c r="TAY408" s="49"/>
      <c r="TAZ408" s="49"/>
      <c r="TBA408" s="49"/>
      <c r="TBB408" s="49"/>
      <c r="TBC408" s="49"/>
      <c r="TBD408" s="49"/>
      <c r="TBE408" s="49"/>
      <c r="TBF408" s="49"/>
      <c r="TBG408" s="49"/>
      <c r="TBH408" s="49"/>
      <c r="TBI408" s="49"/>
      <c r="TBJ408" s="49"/>
      <c r="TBK408" s="49"/>
      <c r="TBL408" s="49"/>
      <c r="TBM408" s="49"/>
      <c r="TBN408" s="49"/>
      <c r="TBO408" s="49"/>
      <c r="TBP408" s="49"/>
      <c r="TBQ408" s="49"/>
      <c r="TBR408" s="49"/>
      <c r="TBS408" s="49"/>
      <c r="TBT408" s="49"/>
      <c r="TBU408" s="49"/>
      <c r="TBV408" s="49"/>
      <c r="TBW408" s="49"/>
      <c r="TBX408" s="49"/>
      <c r="TBY408" s="49"/>
      <c r="TBZ408" s="49"/>
      <c r="TCA408" s="49"/>
      <c r="TCB408" s="49"/>
      <c r="TCC408" s="49"/>
      <c r="TCD408" s="49"/>
      <c r="TCE408" s="49"/>
      <c r="TCF408" s="49"/>
      <c r="TCG408" s="49"/>
      <c r="TCH408" s="49"/>
      <c r="TCI408" s="49"/>
      <c r="TCJ408" s="49"/>
      <c r="TCK408" s="49"/>
      <c r="TCL408" s="49"/>
      <c r="TCM408" s="49"/>
      <c r="TCN408" s="49"/>
      <c r="TCO408" s="49"/>
      <c r="TCP408" s="49"/>
      <c r="TCQ408" s="49"/>
      <c r="TCR408" s="49"/>
      <c r="TCS408" s="49"/>
      <c r="TCT408" s="49"/>
      <c r="TCU408" s="49"/>
      <c r="TCV408" s="49"/>
      <c r="TCW408" s="49"/>
      <c r="TCX408" s="49"/>
      <c r="TCY408" s="49"/>
      <c r="TCZ408" s="49"/>
      <c r="TDA408" s="49"/>
      <c r="TDB408" s="49"/>
      <c r="TDC408" s="49"/>
      <c r="TDD408" s="49"/>
      <c r="TDE408" s="49"/>
      <c r="TDF408" s="49"/>
      <c r="TDG408" s="49"/>
      <c r="TDH408" s="49"/>
      <c r="TDI408" s="49"/>
      <c r="TDJ408" s="49"/>
      <c r="TDK408" s="49"/>
      <c r="TDL408" s="49"/>
      <c r="TDM408" s="49"/>
      <c r="TDN408" s="49"/>
      <c r="TDO408" s="49"/>
      <c r="TDP408" s="49"/>
      <c r="TDQ408" s="49"/>
      <c r="TDR408" s="49"/>
      <c r="TDS408" s="49"/>
      <c r="TDT408" s="49"/>
      <c r="TDU408" s="49"/>
      <c r="TDV408" s="49"/>
      <c r="TDW408" s="49"/>
      <c r="TDX408" s="49"/>
      <c r="TDY408" s="49"/>
      <c r="TDZ408" s="49"/>
      <c r="TEA408" s="49"/>
      <c r="TEB408" s="49"/>
      <c r="TEC408" s="49"/>
      <c r="TED408" s="49"/>
      <c r="TEE408" s="49"/>
      <c r="TEF408" s="49"/>
      <c r="TEG408" s="49"/>
      <c r="TEH408" s="49"/>
      <c r="TEI408" s="49"/>
      <c r="TEJ408" s="49"/>
      <c r="TEK408" s="49"/>
      <c r="TEL408" s="49"/>
      <c r="TEM408" s="49"/>
      <c r="TEN408" s="49"/>
      <c r="TEO408" s="49"/>
      <c r="TEP408" s="49"/>
      <c r="TEQ408" s="49"/>
      <c r="TER408" s="49"/>
      <c r="TES408" s="49"/>
      <c r="TET408" s="49"/>
      <c r="TEU408" s="49"/>
      <c r="TEV408" s="49"/>
      <c r="TEW408" s="49"/>
      <c r="TEX408" s="49"/>
      <c r="TEY408" s="49"/>
      <c r="TEZ408" s="49"/>
      <c r="TFA408" s="49"/>
      <c r="TFB408" s="49"/>
      <c r="TFC408" s="49"/>
      <c r="TFD408" s="49"/>
      <c r="TFE408" s="49"/>
      <c r="TFF408" s="49"/>
      <c r="TFG408" s="49"/>
      <c r="TFH408" s="49"/>
      <c r="TFI408" s="49"/>
      <c r="TFJ408" s="49"/>
      <c r="TFK408" s="49"/>
      <c r="TFL408" s="49"/>
      <c r="TFM408" s="49"/>
      <c r="TFN408" s="49"/>
      <c r="TFO408" s="49"/>
      <c r="TFP408" s="49"/>
      <c r="TFQ408" s="49"/>
      <c r="TFR408" s="49"/>
      <c r="TFS408" s="49"/>
      <c r="TFT408" s="49"/>
      <c r="TFU408" s="49"/>
      <c r="TFV408" s="49"/>
      <c r="TFW408" s="49"/>
      <c r="TFX408" s="49"/>
      <c r="TFY408" s="49"/>
      <c r="TFZ408" s="49"/>
      <c r="TGA408" s="49"/>
      <c r="TGB408" s="49"/>
      <c r="TGC408" s="49"/>
      <c r="TGD408" s="49"/>
      <c r="TGE408" s="49"/>
      <c r="TGF408" s="49"/>
      <c r="TGG408" s="49"/>
      <c r="TGH408" s="49"/>
      <c r="TGI408" s="49"/>
      <c r="TGJ408" s="49"/>
      <c r="TGK408" s="49"/>
      <c r="TGL408" s="49"/>
      <c r="TGM408" s="49"/>
      <c r="TGN408" s="49"/>
      <c r="TGO408" s="49"/>
      <c r="TGP408" s="49"/>
      <c r="TGQ408" s="49"/>
      <c r="TGR408" s="49"/>
      <c r="TGS408" s="49"/>
      <c r="TGT408" s="49"/>
      <c r="TGU408" s="49"/>
      <c r="TGV408" s="49"/>
      <c r="TGW408" s="49"/>
      <c r="TGX408" s="49"/>
      <c r="TGY408" s="49"/>
      <c r="TGZ408" s="49"/>
      <c r="THA408" s="49"/>
      <c r="THB408" s="49"/>
      <c r="THC408" s="49"/>
      <c r="THD408" s="49"/>
      <c r="THE408" s="49"/>
      <c r="THF408" s="49"/>
      <c r="THG408" s="49"/>
      <c r="THH408" s="49"/>
      <c r="THI408" s="49"/>
      <c r="THJ408" s="49"/>
      <c r="THK408" s="49"/>
      <c r="THL408" s="49"/>
      <c r="THM408" s="49"/>
      <c r="THN408" s="49"/>
      <c r="THO408" s="49"/>
      <c r="THP408" s="49"/>
      <c r="THQ408" s="49"/>
      <c r="THR408" s="49"/>
      <c r="THS408" s="49"/>
      <c r="THT408" s="49"/>
      <c r="THU408" s="49"/>
      <c r="THV408" s="49"/>
      <c r="THW408" s="49"/>
      <c r="THX408" s="49"/>
      <c r="THY408" s="49"/>
      <c r="THZ408" s="49"/>
      <c r="TIA408" s="49"/>
      <c r="TIB408" s="49"/>
      <c r="TIC408" s="49"/>
      <c r="TID408" s="49"/>
      <c r="TIE408" s="49"/>
      <c r="TIF408" s="49"/>
      <c r="TIG408" s="49"/>
      <c r="TIH408" s="49"/>
      <c r="TII408" s="49"/>
      <c r="TIJ408" s="49"/>
      <c r="TIK408" s="49"/>
      <c r="TIL408" s="49"/>
      <c r="TIM408" s="49"/>
      <c r="TIN408" s="49"/>
      <c r="TIO408" s="49"/>
      <c r="TIP408" s="49"/>
      <c r="TIQ408" s="49"/>
      <c r="TIR408" s="49"/>
      <c r="TIS408" s="49"/>
      <c r="TIT408" s="49"/>
      <c r="TIU408" s="49"/>
      <c r="TIV408" s="49"/>
      <c r="TIW408" s="49"/>
      <c r="TIX408" s="49"/>
      <c r="TIY408" s="49"/>
      <c r="TIZ408" s="49"/>
      <c r="TJA408" s="49"/>
      <c r="TJB408" s="49"/>
      <c r="TJC408" s="49"/>
      <c r="TJD408" s="49"/>
      <c r="TJE408" s="49"/>
      <c r="TJF408" s="49"/>
      <c r="TJG408" s="49"/>
      <c r="TJH408" s="49"/>
      <c r="TJI408" s="49"/>
      <c r="TJJ408" s="49"/>
      <c r="TJK408" s="49"/>
      <c r="TJL408" s="49"/>
      <c r="TJM408" s="49"/>
      <c r="TJN408" s="49"/>
      <c r="TJO408" s="49"/>
      <c r="TJP408" s="49"/>
      <c r="TJQ408" s="49"/>
      <c r="TJR408" s="49"/>
      <c r="TJS408" s="49"/>
      <c r="TJT408" s="49"/>
      <c r="TJU408" s="49"/>
      <c r="TJV408" s="49"/>
      <c r="TJW408" s="49"/>
      <c r="TJX408" s="49"/>
      <c r="TJY408" s="49"/>
      <c r="TJZ408" s="49"/>
      <c r="TKA408" s="49"/>
      <c r="TKB408" s="49"/>
      <c r="TKC408" s="49"/>
      <c r="TKD408" s="49"/>
      <c r="TKE408" s="49"/>
      <c r="TKF408" s="49"/>
      <c r="TKG408" s="49"/>
      <c r="TKH408" s="49"/>
      <c r="TKI408" s="49"/>
      <c r="TKJ408" s="49"/>
      <c r="TKK408" s="49"/>
      <c r="TKL408" s="49"/>
      <c r="TKM408" s="49"/>
      <c r="TKN408" s="49"/>
      <c r="TKO408" s="49"/>
      <c r="TKP408" s="49"/>
      <c r="TKQ408" s="49"/>
      <c r="TKR408" s="49"/>
      <c r="TKS408" s="49"/>
      <c r="TKT408" s="49"/>
      <c r="TKU408" s="49"/>
      <c r="TKV408" s="49"/>
      <c r="TKW408" s="49"/>
      <c r="TKX408" s="49"/>
      <c r="TKY408" s="49"/>
      <c r="TKZ408" s="49"/>
      <c r="TLA408" s="49"/>
      <c r="TLB408" s="49"/>
      <c r="TLC408" s="49"/>
      <c r="TLD408" s="49"/>
      <c r="TLE408" s="49"/>
      <c r="TLF408" s="49"/>
      <c r="TLG408" s="49"/>
      <c r="TLH408" s="49"/>
      <c r="TLI408" s="49"/>
      <c r="TLJ408" s="49"/>
      <c r="TLK408" s="49"/>
      <c r="TLL408" s="49"/>
      <c r="TLM408" s="49"/>
      <c r="TLN408" s="49"/>
      <c r="TLO408" s="49"/>
      <c r="TLP408" s="49"/>
      <c r="TLQ408" s="49"/>
      <c r="TLR408" s="49"/>
      <c r="TLS408" s="49"/>
      <c r="TLT408" s="49"/>
      <c r="TLU408" s="49"/>
      <c r="TLV408" s="49"/>
      <c r="TLW408" s="49"/>
      <c r="TLX408" s="49"/>
      <c r="TLY408" s="49"/>
      <c r="TLZ408" s="49"/>
      <c r="TMA408" s="49"/>
      <c r="TMB408" s="49"/>
      <c r="TMC408" s="49"/>
      <c r="TMD408" s="49"/>
      <c r="TME408" s="49"/>
      <c r="TMF408" s="49"/>
      <c r="TMG408" s="49"/>
      <c r="TMH408" s="49"/>
      <c r="TMI408" s="49"/>
      <c r="TMJ408" s="49"/>
      <c r="TMK408" s="49"/>
      <c r="TML408" s="49"/>
      <c r="TMM408" s="49"/>
      <c r="TMN408" s="49"/>
      <c r="TMO408" s="49"/>
      <c r="TMP408" s="49"/>
      <c r="TMQ408" s="49"/>
      <c r="TMR408" s="49"/>
      <c r="TMS408" s="49"/>
      <c r="TMT408" s="49"/>
      <c r="TMU408" s="49"/>
      <c r="TMV408" s="49"/>
      <c r="TMW408" s="49"/>
      <c r="TMX408" s="49"/>
      <c r="TMY408" s="49"/>
      <c r="TMZ408" s="49"/>
      <c r="TNA408" s="49"/>
      <c r="TNB408" s="49"/>
      <c r="TNC408" s="49"/>
      <c r="TND408" s="49"/>
      <c r="TNE408" s="49"/>
      <c r="TNF408" s="49"/>
      <c r="TNG408" s="49"/>
      <c r="TNH408" s="49"/>
      <c r="TNI408" s="49"/>
      <c r="TNJ408" s="49"/>
      <c r="TNK408" s="49"/>
      <c r="TNL408" s="49"/>
      <c r="TNM408" s="49"/>
      <c r="TNN408" s="49"/>
      <c r="TNO408" s="49"/>
      <c r="TNP408" s="49"/>
      <c r="TNQ408" s="49"/>
      <c r="TNR408" s="49"/>
      <c r="TNS408" s="49"/>
      <c r="TNT408" s="49"/>
      <c r="TNU408" s="49"/>
      <c r="TNV408" s="49"/>
      <c r="TNW408" s="49"/>
      <c r="TNX408" s="49"/>
      <c r="TNY408" s="49"/>
      <c r="TNZ408" s="49"/>
      <c r="TOA408" s="49"/>
      <c r="TOB408" s="49"/>
      <c r="TOC408" s="49"/>
      <c r="TOD408" s="49"/>
      <c r="TOE408" s="49"/>
      <c r="TOF408" s="49"/>
      <c r="TOG408" s="49"/>
      <c r="TOH408" s="49"/>
      <c r="TOI408" s="49"/>
      <c r="TOJ408" s="49"/>
      <c r="TOK408" s="49"/>
      <c r="TOL408" s="49"/>
      <c r="TOM408" s="49"/>
      <c r="TON408" s="49"/>
      <c r="TOO408" s="49"/>
      <c r="TOP408" s="49"/>
      <c r="TOQ408" s="49"/>
      <c r="TOR408" s="49"/>
      <c r="TOS408" s="49"/>
      <c r="TOT408" s="49"/>
      <c r="TOU408" s="49"/>
      <c r="TOV408" s="49"/>
      <c r="TOW408" s="49"/>
      <c r="TOX408" s="49"/>
      <c r="TOY408" s="49"/>
      <c r="TOZ408" s="49"/>
      <c r="TPA408" s="49"/>
      <c r="TPB408" s="49"/>
      <c r="TPC408" s="49"/>
      <c r="TPD408" s="49"/>
      <c r="TPE408" s="49"/>
      <c r="TPF408" s="49"/>
      <c r="TPG408" s="49"/>
      <c r="TPH408" s="49"/>
      <c r="TPI408" s="49"/>
      <c r="TPJ408" s="49"/>
      <c r="TPK408" s="49"/>
      <c r="TPL408" s="49"/>
      <c r="TPM408" s="49"/>
      <c r="TPN408" s="49"/>
      <c r="TPO408" s="49"/>
      <c r="TPP408" s="49"/>
      <c r="TPQ408" s="49"/>
      <c r="TPR408" s="49"/>
      <c r="TPS408" s="49"/>
      <c r="TPT408" s="49"/>
      <c r="TPU408" s="49"/>
      <c r="TPV408" s="49"/>
      <c r="TPW408" s="49"/>
      <c r="TPX408" s="49"/>
      <c r="TPY408" s="49"/>
      <c r="TPZ408" s="49"/>
      <c r="TQA408" s="49"/>
      <c r="TQB408" s="49"/>
      <c r="TQC408" s="49"/>
      <c r="TQD408" s="49"/>
      <c r="TQE408" s="49"/>
      <c r="TQF408" s="49"/>
      <c r="TQG408" s="49"/>
      <c r="TQH408" s="49"/>
      <c r="TQI408" s="49"/>
      <c r="TQJ408" s="49"/>
      <c r="TQK408" s="49"/>
      <c r="TQL408" s="49"/>
      <c r="TQM408" s="49"/>
      <c r="TQN408" s="49"/>
      <c r="TQO408" s="49"/>
      <c r="TQP408" s="49"/>
      <c r="TQQ408" s="49"/>
      <c r="TQR408" s="49"/>
      <c r="TQS408" s="49"/>
      <c r="TQT408" s="49"/>
      <c r="TQU408" s="49"/>
      <c r="TQV408" s="49"/>
      <c r="TQW408" s="49"/>
      <c r="TQX408" s="49"/>
      <c r="TQY408" s="49"/>
      <c r="TQZ408" s="49"/>
      <c r="TRA408" s="49"/>
      <c r="TRB408" s="49"/>
      <c r="TRC408" s="49"/>
      <c r="TRD408" s="49"/>
      <c r="TRE408" s="49"/>
      <c r="TRF408" s="49"/>
      <c r="TRG408" s="49"/>
      <c r="TRH408" s="49"/>
      <c r="TRI408" s="49"/>
      <c r="TRJ408" s="49"/>
      <c r="TRK408" s="49"/>
      <c r="TRL408" s="49"/>
      <c r="TRM408" s="49"/>
      <c r="TRN408" s="49"/>
      <c r="TRO408" s="49"/>
      <c r="TRP408" s="49"/>
      <c r="TRQ408" s="49"/>
      <c r="TRR408" s="49"/>
      <c r="TRS408" s="49"/>
      <c r="TRT408" s="49"/>
      <c r="TRU408" s="49"/>
      <c r="TRV408" s="49"/>
      <c r="TRW408" s="49"/>
      <c r="TRX408" s="49"/>
      <c r="TRY408" s="49"/>
      <c r="TRZ408" s="49"/>
      <c r="TSA408" s="49"/>
      <c r="TSB408" s="49"/>
      <c r="TSC408" s="49"/>
      <c r="TSD408" s="49"/>
      <c r="TSE408" s="49"/>
      <c r="TSF408" s="49"/>
      <c r="TSG408" s="49"/>
      <c r="TSH408" s="49"/>
      <c r="TSI408" s="49"/>
      <c r="TSJ408" s="49"/>
      <c r="TSK408" s="49"/>
      <c r="TSL408" s="49"/>
      <c r="TSM408" s="49"/>
      <c r="TSN408" s="49"/>
      <c r="TSO408" s="49"/>
      <c r="TSP408" s="49"/>
      <c r="TSQ408" s="49"/>
      <c r="TSR408" s="49"/>
      <c r="TSS408" s="49"/>
      <c r="TST408" s="49"/>
      <c r="TSU408" s="49"/>
      <c r="TSV408" s="49"/>
      <c r="TSW408" s="49"/>
      <c r="TSX408" s="49"/>
      <c r="TSY408" s="49"/>
      <c r="TSZ408" s="49"/>
      <c r="TTA408" s="49"/>
      <c r="TTB408" s="49"/>
      <c r="TTC408" s="49"/>
      <c r="TTD408" s="49"/>
      <c r="TTE408" s="49"/>
      <c r="TTF408" s="49"/>
      <c r="TTG408" s="49"/>
      <c r="TTH408" s="49"/>
      <c r="TTI408" s="49"/>
      <c r="TTJ408" s="49"/>
      <c r="TTK408" s="49"/>
      <c r="TTL408" s="49"/>
      <c r="TTM408" s="49"/>
      <c r="TTN408" s="49"/>
      <c r="TTO408" s="49"/>
      <c r="TTP408" s="49"/>
      <c r="TTQ408" s="49"/>
      <c r="TTR408" s="49"/>
      <c r="TTS408" s="49"/>
      <c r="TTT408" s="49"/>
      <c r="TTU408" s="49"/>
      <c r="TTV408" s="49"/>
      <c r="TTW408" s="49"/>
      <c r="TTX408" s="49"/>
      <c r="TTY408" s="49"/>
      <c r="TTZ408" s="49"/>
      <c r="TUA408" s="49"/>
      <c r="TUB408" s="49"/>
      <c r="TUC408" s="49"/>
      <c r="TUD408" s="49"/>
      <c r="TUE408" s="49"/>
      <c r="TUF408" s="49"/>
      <c r="TUG408" s="49"/>
      <c r="TUH408" s="49"/>
      <c r="TUI408" s="49"/>
      <c r="TUJ408" s="49"/>
      <c r="TUK408" s="49"/>
      <c r="TUL408" s="49"/>
      <c r="TUM408" s="49"/>
      <c r="TUN408" s="49"/>
      <c r="TUO408" s="49"/>
      <c r="TUP408" s="49"/>
      <c r="TUQ408" s="49"/>
      <c r="TUR408" s="49"/>
      <c r="TUS408" s="49"/>
      <c r="TUT408" s="49"/>
      <c r="TUU408" s="49"/>
      <c r="TUV408" s="49"/>
      <c r="TUW408" s="49"/>
      <c r="TUX408" s="49"/>
      <c r="TUY408" s="49"/>
      <c r="TUZ408" s="49"/>
      <c r="TVA408" s="49"/>
      <c r="TVB408" s="49"/>
      <c r="TVC408" s="49"/>
      <c r="TVD408" s="49"/>
      <c r="TVE408" s="49"/>
      <c r="TVF408" s="49"/>
      <c r="TVG408" s="49"/>
      <c r="TVH408" s="49"/>
      <c r="TVI408" s="49"/>
      <c r="TVJ408" s="49"/>
      <c r="TVK408" s="49"/>
      <c r="TVL408" s="49"/>
      <c r="TVM408" s="49"/>
      <c r="TVN408" s="49"/>
      <c r="TVO408" s="49"/>
      <c r="TVP408" s="49"/>
      <c r="TVQ408" s="49"/>
      <c r="TVR408" s="49"/>
      <c r="TVS408" s="49"/>
      <c r="TVT408" s="49"/>
      <c r="TVU408" s="49"/>
      <c r="TVV408" s="49"/>
      <c r="TVW408" s="49"/>
      <c r="TVX408" s="49"/>
      <c r="TVY408" s="49"/>
      <c r="TVZ408" s="49"/>
      <c r="TWA408" s="49"/>
      <c r="TWB408" s="49"/>
      <c r="TWC408" s="49"/>
      <c r="TWD408" s="49"/>
      <c r="TWE408" s="49"/>
      <c r="TWF408" s="49"/>
      <c r="TWG408" s="49"/>
      <c r="TWH408" s="49"/>
      <c r="TWI408" s="49"/>
      <c r="TWJ408" s="49"/>
      <c r="TWK408" s="49"/>
      <c r="TWL408" s="49"/>
      <c r="TWM408" s="49"/>
      <c r="TWN408" s="49"/>
      <c r="TWO408" s="49"/>
      <c r="TWP408" s="49"/>
      <c r="TWQ408" s="49"/>
      <c r="TWR408" s="49"/>
      <c r="TWS408" s="49"/>
      <c r="TWT408" s="49"/>
      <c r="TWU408" s="49"/>
      <c r="TWV408" s="49"/>
      <c r="TWW408" s="49"/>
      <c r="TWX408" s="49"/>
      <c r="TWY408" s="49"/>
      <c r="TWZ408" s="49"/>
      <c r="TXA408" s="49"/>
      <c r="TXB408" s="49"/>
      <c r="TXC408" s="49"/>
      <c r="TXD408" s="49"/>
      <c r="TXE408" s="49"/>
      <c r="TXF408" s="49"/>
      <c r="TXG408" s="49"/>
      <c r="TXH408" s="49"/>
      <c r="TXI408" s="49"/>
      <c r="TXJ408" s="49"/>
      <c r="TXK408" s="49"/>
      <c r="TXL408" s="49"/>
      <c r="TXM408" s="49"/>
      <c r="TXN408" s="49"/>
      <c r="TXO408" s="49"/>
      <c r="TXP408" s="49"/>
      <c r="TXQ408" s="49"/>
      <c r="TXR408" s="49"/>
      <c r="TXS408" s="49"/>
      <c r="TXT408" s="49"/>
      <c r="TXU408" s="49"/>
      <c r="TXV408" s="49"/>
      <c r="TXW408" s="49"/>
      <c r="TXX408" s="49"/>
      <c r="TXY408" s="49"/>
      <c r="TXZ408" s="49"/>
      <c r="TYA408" s="49"/>
      <c r="TYB408" s="49"/>
      <c r="TYC408" s="49"/>
      <c r="TYD408" s="49"/>
      <c r="TYE408" s="49"/>
      <c r="TYF408" s="49"/>
      <c r="TYG408" s="49"/>
      <c r="TYH408" s="49"/>
      <c r="TYI408" s="49"/>
      <c r="TYJ408" s="49"/>
      <c r="TYK408" s="49"/>
      <c r="TYL408" s="49"/>
      <c r="TYM408" s="49"/>
      <c r="TYN408" s="49"/>
      <c r="TYO408" s="49"/>
      <c r="TYP408" s="49"/>
      <c r="TYQ408" s="49"/>
      <c r="TYR408" s="49"/>
      <c r="TYS408" s="49"/>
      <c r="TYT408" s="49"/>
      <c r="TYU408" s="49"/>
      <c r="TYV408" s="49"/>
      <c r="TYW408" s="49"/>
      <c r="TYX408" s="49"/>
      <c r="TYY408" s="49"/>
      <c r="TYZ408" s="49"/>
      <c r="TZA408" s="49"/>
      <c r="TZB408" s="49"/>
      <c r="TZC408" s="49"/>
      <c r="TZD408" s="49"/>
      <c r="TZE408" s="49"/>
      <c r="TZF408" s="49"/>
      <c r="TZG408" s="49"/>
      <c r="TZH408" s="49"/>
      <c r="TZI408" s="49"/>
      <c r="TZJ408" s="49"/>
      <c r="TZK408" s="49"/>
      <c r="TZL408" s="49"/>
      <c r="TZM408" s="49"/>
      <c r="TZN408" s="49"/>
      <c r="TZO408" s="49"/>
      <c r="TZP408" s="49"/>
      <c r="TZQ408" s="49"/>
      <c r="TZR408" s="49"/>
      <c r="TZS408" s="49"/>
      <c r="TZT408" s="49"/>
      <c r="TZU408" s="49"/>
      <c r="TZV408" s="49"/>
      <c r="TZW408" s="49"/>
      <c r="TZX408" s="49"/>
      <c r="TZY408" s="49"/>
      <c r="TZZ408" s="49"/>
      <c r="UAA408" s="49"/>
      <c r="UAB408" s="49"/>
      <c r="UAC408" s="49"/>
      <c r="UAD408" s="49"/>
      <c r="UAE408" s="49"/>
      <c r="UAF408" s="49"/>
      <c r="UAG408" s="49"/>
      <c r="UAH408" s="49"/>
      <c r="UAI408" s="49"/>
      <c r="UAJ408" s="49"/>
      <c r="UAK408" s="49"/>
      <c r="UAL408" s="49"/>
      <c r="UAM408" s="49"/>
      <c r="UAN408" s="49"/>
      <c r="UAO408" s="49"/>
      <c r="UAP408" s="49"/>
      <c r="UAQ408" s="49"/>
      <c r="UAR408" s="49"/>
      <c r="UAS408" s="49"/>
      <c r="UAT408" s="49"/>
      <c r="UAU408" s="49"/>
      <c r="UAV408" s="49"/>
      <c r="UAW408" s="49"/>
      <c r="UAX408" s="49"/>
      <c r="UAY408" s="49"/>
      <c r="UAZ408" s="49"/>
      <c r="UBA408" s="49"/>
      <c r="UBB408" s="49"/>
      <c r="UBC408" s="49"/>
      <c r="UBD408" s="49"/>
      <c r="UBE408" s="49"/>
      <c r="UBF408" s="49"/>
      <c r="UBG408" s="49"/>
      <c r="UBH408" s="49"/>
      <c r="UBI408" s="49"/>
      <c r="UBJ408" s="49"/>
      <c r="UBK408" s="49"/>
      <c r="UBL408" s="49"/>
      <c r="UBM408" s="49"/>
      <c r="UBN408" s="49"/>
      <c r="UBO408" s="49"/>
      <c r="UBP408" s="49"/>
      <c r="UBQ408" s="49"/>
      <c r="UBR408" s="49"/>
      <c r="UBS408" s="49"/>
      <c r="UBT408" s="49"/>
      <c r="UBU408" s="49"/>
      <c r="UBV408" s="49"/>
      <c r="UBW408" s="49"/>
      <c r="UBX408" s="49"/>
      <c r="UBY408" s="49"/>
      <c r="UBZ408" s="49"/>
      <c r="UCA408" s="49"/>
      <c r="UCB408" s="49"/>
      <c r="UCC408" s="49"/>
      <c r="UCD408" s="49"/>
      <c r="UCE408" s="49"/>
      <c r="UCF408" s="49"/>
      <c r="UCG408" s="49"/>
      <c r="UCH408" s="49"/>
      <c r="UCI408" s="49"/>
      <c r="UCJ408" s="49"/>
      <c r="UCK408" s="49"/>
      <c r="UCL408" s="49"/>
      <c r="UCM408" s="49"/>
      <c r="UCN408" s="49"/>
      <c r="UCO408" s="49"/>
      <c r="UCP408" s="49"/>
      <c r="UCQ408" s="49"/>
      <c r="UCR408" s="49"/>
      <c r="UCS408" s="49"/>
      <c r="UCT408" s="49"/>
      <c r="UCU408" s="49"/>
      <c r="UCV408" s="49"/>
      <c r="UCW408" s="49"/>
      <c r="UCX408" s="49"/>
      <c r="UCY408" s="49"/>
      <c r="UCZ408" s="49"/>
      <c r="UDA408" s="49"/>
      <c r="UDB408" s="49"/>
      <c r="UDC408" s="49"/>
      <c r="UDD408" s="49"/>
      <c r="UDE408" s="49"/>
      <c r="UDF408" s="49"/>
      <c r="UDG408" s="49"/>
      <c r="UDH408" s="49"/>
      <c r="UDI408" s="49"/>
      <c r="UDJ408" s="49"/>
      <c r="UDK408" s="49"/>
      <c r="UDL408" s="49"/>
      <c r="UDM408" s="49"/>
      <c r="UDN408" s="49"/>
      <c r="UDO408" s="49"/>
      <c r="UDP408" s="49"/>
      <c r="UDQ408" s="49"/>
      <c r="UDR408" s="49"/>
      <c r="UDS408" s="49"/>
      <c r="UDT408" s="49"/>
      <c r="UDU408" s="49"/>
      <c r="UDV408" s="49"/>
      <c r="UDW408" s="49"/>
      <c r="UDX408" s="49"/>
      <c r="UDY408" s="49"/>
      <c r="UDZ408" s="49"/>
      <c r="UEA408" s="49"/>
      <c r="UEB408" s="49"/>
      <c r="UEC408" s="49"/>
      <c r="UED408" s="49"/>
      <c r="UEE408" s="49"/>
      <c r="UEF408" s="49"/>
      <c r="UEG408" s="49"/>
      <c r="UEH408" s="49"/>
      <c r="UEI408" s="49"/>
      <c r="UEJ408" s="49"/>
      <c r="UEK408" s="49"/>
      <c r="UEL408" s="49"/>
      <c r="UEM408" s="49"/>
      <c r="UEN408" s="49"/>
      <c r="UEO408" s="49"/>
      <c r="UEP408" s="49"/>
      <c r="UEQ408" s="49"/>
      <c r="UER408" s="49"/>
      <c r="UES408" s="49"/>
      <c r="UET408" s="49"/>
      <c r="UEU408" s="49"/>
      <c r="UEV408" s="49"/>
      <c r="UEW408" s="49"/>
      <c r="UEX408" s="49"/>
      <c r="UEY408" s="49"/>
      <c r="UEZ408" s="49"/>
      <c r="UFA408" s="49"/>
      <c r="UFB408" s="49"/>
      <c r="UFC408" s="49"/>
      <c r="UFD408" s="49"/>
      <c r="UFE408" s="49"/>
      <c r="UFF408" s="49"/>
      <c r="UFG408" s="49"/>
      <c r="UFH408" s="49"/>
      <c r="UFI408" s="49"/>
      <c r="UFJ408" s="49"/>
      <c r="UFK408" s="49"/>
      <c r="UFL408" s="49"/>
      <c r="UFM408" s="49"/>
      <c r="UFN408" s="49"/>
      <c r="UFO408" s="49"/>
      <c r="UFP408" s="49"/>
      <c r="UFQ408" s="49"/>
      <c r="UFR408" s="49"/>
      <c r="UFS408" s="49"/>
      <c r="UFT408" s="49"/>
      <c r="UFU408" s="49"/>
      <c r="UFV408" s="49"/>
      <c r="UFW408" s="49"/>
      <c r="UFX408" s="49"/>
      <c r="UFY408" s="49"/>
      <c r="UFZ408" s="49"/>
      <c r="UGA408" s="49"/>
      <c r="UGB408" s="49"/>
      <c r="UGC408" s="49"/>
      <c r="UGD408" s="49"/>
      <c r="UGE408" s="49"/>
      <c r="UGF408" s="49"/>
      <c r="UGG408" s="49"/>
      <c r="UGH408" s="49"/>
      <c r="UGI408" s="49"/>
      <c r="UGJ408" s="49"/>
      <c r="UGK408" s="49"/>
      <c r="UGL408" s="49"/>
      <c r="UGM408" s="49"/>
      <c r="UGN408" s="49"/>
      <c r="UGO408" s="49"/>
      <c r="UGP408" s="49"/>
      <c r="UGQ408" s="49"/>
      <c r="UGR408" s="49"/>
      <c r="UGS408" s="49"/>
      <c r="UGT408" s="49"/>
      <c r="UGU408" s="49"/>
      <c r="UGV408" s="49"/>
      <c r="UGW408" s="49"/>
      <c r="UGX408" s="49"/>
      <c r="UGY408" s="49"/>
      <c r="UGZ408" s="49"/>
      <c r="UHA408" s="49"/>
      <c r="UHB408" s="49"/>
      <c r="UHC408" s="49"/>
      <c r="UHD408" s="49"/>
      <c r="UHE408" s="49"/>
      <c r="UHF408" s="49"/>
      <c r="UHG408" s="49"/>
      <c r="UHH408" s="49"/>
      <c r="UHI408" s="49"/>
      <c r="UHJ408" s="49"/>
      <c r="UHK408" s="49"/>
      <c r="UHL408" s="49"/>
      <c r="UHM408" s="49"/>
      <c r="UHN408" s="49"/>
      <c r="UHO408" s="49"/>
      <c r="UHP408" s="49"/>
      <c r="UHQ408" s="49"/>
      <c r="UHR408" s="49"/>
      <c r="UHS408" s="49"/>
      <c r="UHT408" s="49"/>
      <c r="UHU408" s="49"/>
      <c r="UHV408" s="49"/>
      <c r="UHW408" s="49"/>
      <c r="UHX408" s="49"/>
      <c r="UHY408" s="49"/>
      <c r="UHZ408" s="49"/>
      <c r="UIA408" s="49"/>
      <c r="UIB408" s="49"/>
      <c r="UIC408" s="49"/>
      <c r="UID408" s="49"/>
      <c r="UIE408" s="49"/>
      <c r="UIF408" s="49"/>
      <c r="UIG408" s="49"/>
      <c r="UIH408" s="49"/>
      <c r="UII408" s="49"/>
      <c r="UIJ408" s="49"/>
      <c r="UIK408" s="49"/>
      <c r="UIL408" s="49"/>
      <c r="UIM408" s="49"/>
      <c r="UIN408" s="49"/>
      <c r="UIO408" s="49"/>
      <c r="UIP408" s="49"/>
      <c r="UIQ408" s="49"/>
      <c r="UIR408" s="49"/>
      <c r="UIS408" s="49"/>
      <c r="UIT408" s="49"/>
      <c r="UIU408" s="49"/>
      <c r="UIV408" s="49"/>
      <c r="UIW408" s="49"/>
      <c r="UIX408" s="49"/>
      <c r="UIY408" s="49"/>
      <c r="UIZ408" s="49"/>
      <c r="UJA408" s="49"/>
      <c r="UJB408" s="49"/>
      <c r="UJC408" s="49"/>
      <c r="UJD408" s="49"/>
      <c r="UJE408" s="49"/>
      <c r="UJF408" s="49"/>
      <c r="UJG408" s="49"/>
      <c r="UJH408" s="49"/>
      <c r="UJI408" s="49"/>
      <c r="UJJ408" s="49"/>
      <c r="UJK408" s="49"/>
      <c r="UJL408" s="49"/>
      <c r="UJM408" s="49"/>
      <c r="UJN408" s="49"/>
      <c r="UJO408" s="49"/>
      <c r="UJP408" s="49"/>
      <c r="UJQ408" s="49"/>
      <c r="UJR408" s="49"/>
      <c r="UJS408" s="49"/>
      <c r="UJT408" s="49"/>
      <c r="UJU408" s="49"/>
      <c r="UJV408" s="49"/>
      <c r="UJW408" s="49"/>
      <c r="UJX408" s="49"/>
      <c r="UJY408" s="49"/>
      <c r="UJZ408" s="49"/>
      <c r="UKA408" s="49"/>
      <c r="UKB408" s="49"/>
      <c r="UKC408" s="49"/>
      <c r="UKD408" s="49"/>
      <c r="UKE408" s="49"/>
      <c r="UKF408" s="49"/>
      <c r="UKG408" s="49"/>
      <c r="UKH408" s="49"/>
      <c r="UKI408" s="49"/>
      <c r="UKJ408" s="49"/>
      <c r="UKK408" s="49"/>
      <c r="UKL408" s="49"/>
      <c r="UKM408" s="49"/>
      <c r="UKN408" s="49"/>
      <c r="UKO408" s="49"/>
      <c r="UKP408" s="49"/>
      <c r="UKQ408" s="49"/>
      <c r="UKR408" s="49"/>
      <c r="UKS408" s="49"/>
      <c r="UKT408" s="49"/>
      <c r="UKU408" s="49"/>
      <c r="UKV408" s="49"/>
      <c r="UKW408" s="49"/>
      <c r="UKX408" s="49"/>
      <c r="UKY408" s="49"/>
      <c r="UKZ408" s="49"/>
      <c r="ULA408" s="49"/>
      <c r="ULB408" s="49"/>
      <c r="ULC408" s="49"/>
      <c r="ULD408" s="49"/>
      <c r="ULE408" s="49"/>
      <c r="ULF408" s="49"/>
      <c r="ULG408" s="49"/>
      <c r="ULH408" s="49"/>
      <c r="ULI408" s="49"/>
      <c r="ULJ408" s="49"/>
      <c r="ULK408" s="49"/>
      <c r="ULL408" s="49"/>
      <c r="ULM408" s="49"/>
      <c r="ULN408" s="49"/>
      <c r="ULO408" s="49"/>
      <c r="ULP408" s="49"/>
      <c r="ULQ408" s="49"/>
      <c r="ULR408" s="49"/>
      <c r="ULS408" s="49"/>
      <c r="ULT408" s="49"/>
      <c r="ULU408" s="49"/>
      <c r="ULV408" s="49"/>
      <c r="ULW408" s="49"/>
      <c r="ULX408" s="49"/>
      <c r="ULY408" s="49"/>
      <c r="ULZ408" s="49"/>
      <c r="UMA408" s="49"/>
      <c r="UMB408" s="49"/>
      <c r="UMC408" s="49"/>
      <c r="UMD408" s="49"/>
      <c r="UME408" s="49"/>
      <c r="UMF408" s="49"/>
      <c r="UMG408" s="49"/>
      <c r="UMH408" s="49"/>
      <c r="UMI408" s="49"/>
      <c r="UMJ408" s="49"/>
      <c r="UMK408" s="49"/>
      <c r="UML408" s="49"/>
      <c r="UMM408" s="49"/>
      <c r="UMN408" s="49"/>
      <c r="UMO408" s="49"/>
      <c r="UMP408" s="49"/>
      <c r="UMQ408" s="49"/>
      <c r="UMR408" s="49"/>
      <c r="UMS408" s="49"/>
      <c r="UMT408" s="49"/>
      <c r="UMU408" s="49"/>
      <c r="UMV408" s="49"/>
      <c r="UMW408" s="49"/>
      <c r="UMX408" s="49"/>
      <c r="UMY408" s="49"/>
      <c r="UMZ408" s="49"/>
      <c r="UNA408" s="49"/>
      <c r="UNB408" s="49"/>
      <c r="UNC408" s="49"/>
      <c r="UND408" s="49"/>
      <c r="UNE408" s="49"/>
      <c r="UNF408" s="49"/>
      <c r="UNG408" s="49"/>
      <c r="UNH408" s="49"/>
      <c r="UNI408" s="49"/>
      <c r="UNJ408" s="49"/>
      <c r="UNK408" s="49"/>
      <c r="UNL408" s="49"/>
      <c r="UNM408" s="49"/>
      <c r="UNN408" s="49"/>
      <c r="UNO408" s="49"/>
      <c r="UNP408" s="49"/>
      <c r="UNQ408" s="49"/>
      <c r="UNR408" s="49"/>
      <c r="UNS408" s="49"/>
      <c r="UNT408" s="49"/>
      <c r="UNU408" s="49"/>
      <c r="UNV408" s="49"/>
      <c r="UNW408" s="49"/>
      <c r="UNX408" s="49"/>
      <c r="UNY408" s="49"/>
      <c r="UNZ408" s="49"/>
      <c r="UOA408" s="49"/>
      <c r="UOB408" s="49"/>
      <c r="UOC408" s="49"/>
      <c r="UOD408" s="49"/>
      <c r="UOE408" s="49"/>
      <c r="UOF408" s="49"/>
      <c r="UOG408" s="49"/>
      <c r="UOH408" s="49"/>
      <c r="UOI408" s="49"/>
      <c r="UOJ408" s="49"/>
      <c r="UOK408" s="49"/>
      <c r="UOL408" s="49"/>
      <c r="UOM408" s="49"/>
      <c r="UON408" s="49"/>
      <c r="UOO408" s="49"/>
      <c r="UOP408" s="49"/>
      <c r="UOQ408" s="49"/>
      <c r="UOR408" s="49"/>
      <c r="UOS408" s="49"/>
      <c r="UOT408" s="49"/>
      <c r="UOU408" s="49"/>
      <c r="UOV408" s="49"/>
      <c r="UOW408" s="49"/>
      <c r="UOX408" s="49"/>
      <c r="UOY408" s="49"/>
      <c r="UOZ408" s="49"/>
      <c r="UPA408" s="49"/>
      <c r="UPB408" s="49"/>
      <c r="UPC408" s="49"/>
      <c r="UPD408" s="49"/>
      <c r="UPE408" s="49"/>
      <c r="UPF408" s="49"/>
      <c r="UPG408" s="49"/>
      <c r="UPH408" s="49"/>
      <c r="UPI408" s="49"/>
      <c r="UPJ408" s="49"/>
      <c r="UPK408" s="49"/>
      <c r="UPL408" s="49"/>
      <c r="UPM408" s="49"/>
      <c r="UPN408" s="49"/>
      <c r="UPO408" s="49"/>
      <c r="UPP408" s="49"/>
      <c r="UPQ408" s="49"/>
      <c r="UPR408" s="49"/>
      <c r="UPS408" s="49"/>
      <c r="UPT408" s="49"/>
      <c r="UPU408" s="49"/>
      <c r="UPV408" s="49"/>
      <c r="UPW408" s="49"/>
      <c r="UPX408" s="49"/>
      <c r="UPY408" s="49"/>
      <c r="UPZ408" s="49"/>
      <c r="UQA408" s="49"/>
      <c r="UQB408" s="49"/>
      <c r="UQC408" s="49"/>
      <c r="UQD408" s="49"/>
      <c r="UQE408" s="49"/>
      <c r="UQF408" s="49"/>
      <c r="UQG408" s="49"/>
      <c r="UQH408" s="49"/>
      <c r="UQI408" s="49"/>
      <c r="UQJ408" s="49"/>
      <c r="UQK408" s="49"/>
      <c r="UQL408" s="49"/>
      <c r="UQM408" s="49"/>
      <c r="UQN408" s="49"/>
      <c r="UQO408" s="49"/>
      <c r="UQP408" s="49"/>
      <c r="UQQ408" s="49"/>
      <c r="UQR408" s="49"/>
      <c r="UQS408" s="49"/>
      <c r="UQT408" s="49"/>
      <c r="UQU408" s="49"/>
      <c r="UQV408" s="49"/>
      <c r="UQW408" s="49"/>
      <c r="UQX408" s="49"/>
      <c r="UQY408" s="49"/>
      <c r="UQZ408" s="49"/>
      <c r="URA408" s="49"/>
      <c r="URB408" s="49"/>
      <c r="URC408" s="49"/>
      <c r="URD408" s="49"/>
      <c r="URE408" s="49"/>
      <c r="URF408" s="49"/>
      <c r="URG408" s="49"/>
      <c r="URH408" s="49"/>
      <c r="URI408" s="49"/>
      <c r="URJ408" s="49"/>
      <c r="URK408" s="49"/>
      <c r="URL408" s="49"/>
      <c r="URM408" s="49"/>
      <c r="URN408" s="49"/>
      <c r="URO408" s="49"/>
      <c r="URP408" s="49"/>
      <c r="URQ408" s="49"/>
      <c r="URR408" s="49"/>
      <c r="URS408" s="49"/>
      <c r="URT408" s="49"/>
      <c r="URU408" s="49"/>
      <c r="URV408" s="49"/>
      <c r="URW408" s="49"/>
      <c r="URX408" s="49"/>
      <c r="URY408" s="49"/>
      <c r="URZ408" s="49"/>
      <c r="USA408" s="49"/>
      <c r="USB408" s="49"/>
      <c r="USC408" s="49"/>
      <c r="USD408" s="49"/>
      <c r="USE408" s="49"/>
      <c r="USF408" s="49"/>
      <c r="USG408" s="49"/>
      <c r="USH408" s="49"/>
      <c r="USI408" s="49"/>
      <c r="USJ408" s="49"/>
      <c r="USK408" s="49"/>
      <c r="USL408" s="49"/>
      <c r="USM408" s="49"/>
      <c r="USN408" s="49"/>
      <c r="USO408" s="49"/>
      <c r="USP408" s="49"/>
      <c r="USQ408" s="49"/>
      <c r="USR408" s="49"/>
      <c r="USS408" s="49"/>
      <c r="UST408" s="49"/>
      <c r="USU408" s="49"/>
      <c r="USV408" s="49"/>
      <c r="USW408" s="49"/>
      <c r="USX408" s="49"/>
      <c r="USY408" s="49"/>
      <c r="USZ408" s="49"/>
      <c r="UTA408" s="49"/>
      <c r="UTB408" s="49"/>
      <c r="UTC408" s="49"/>
      <c r="UTD408" s="49"/>
      <c r="UTE408" s="49"/>
      <c r="UTF408" s="49"/>
      <c r="UTG408" s="49"/>
      <c r="UTH408" s="49"/>
      <c r="UTI408" s="49"/>
      <c r="UTJ408" s="49"/>
      <c r="UTK408" s="49"/>
      <c r="UTL408" s="49"/>
      <c r="UTM408" s="49"/>
      <c r="UTN408" s="49"/>
      <c r="UTO408" s="49"/>
      <c r="UTP408" s="49"/>
      <c r="UTQ408" s="49"/>
      <c r="UTR408" s="49"/>
      <c r="UTS408" s="49"/>
      <c r="UTT408" s="49"/>
      <c r="UTU408" s="49"/>
      <c r="UTV408" s="49"/>
      <c r="UTW408" s="49"/>
      <c r="UTX408" s="49"/>
      <c r="UTY408" s="49"/>
      <c r="UTZ408" s="49"/>
      <c r="UUA408" s="49"/>
      <c r="UUB408" s="49"/>
      <c r="UUC408" s="49"/>
      <c r="UUD408" s="49"/>
      <c r="UUE408" s="49"/>
      <c r="UUF408" s="49"/>
      <c r="UUG408" s="49"/>
      <c r="UUH408" s="49"/>
      <c r="UUI408" s="49"/>
      <c r="UUJ408" s="49"/>
      <c r="UUK408" s="49"/>
      <c r="UUL408" s="49"/>
      <c r="UUM408" s="49"/>
      <c r="UUN408" s="49"/>
      <c r="UUO408" s="49"/>
      <c r="UUP408" s="49"/>
      <c r="UUQ408" s="49"/>
      <c r="UUR408" s="49"/>
      <c r="UUS408" s="49"/>
      <c r="UUT408" s="49"/>
      <c r="UUU408" s="49"/>
      <c r="UUV408" s="49"/>
      <c r="UUW408" s="49"/>
      <c r="UUX408" s="49"/>
      <c r="UUY408" s="49"/>
      <c r="UUZ408" s="49"/>
      <c r="UVA408" s="49"/>
      <c r="UVB408" s="49"/>
      <c r="UVC408" s="49"/>
      <c r="UVD408" s="49"/>
      <c r="UVE408" s="49"/>
      <c r="UVF408" s="49"/>
      <c r="UVG408" s="49"/>
      <c r="UVH408" s="49"/>
      <c r="UVI408" s="49"/>
      <c r="UVJ408" s="49"/>
      <c r="UVK408" s="49"/>
      <c r="UVL408" s="49"/>
      <c r="UVM408" s="49"/>
      <c r="UVN408" s="49"/>
      <c r="UVO408" s="49"/>
      <c r="UVP408" s="49"/>
      <c r="UVQ408" s="49"/>
      <c r="UVR408" s="49"/>
      <c r="UVS408" s="49"/>
      <c r="UVT408" s="49"/>
      <c r="UVU408" s="49"/>
      <c r="UVV408" s="49"/>
      <c r="UVW408" s="49"/>
      <c r="UVX408" s="49"/>
      <c r="UVY408" s="49"/>
      <c r="UVZ408" s="49"/>
      <c r="UWA408" s="49"/>
      <c r="UWB408" s="49"/>
      <c r="UWC408" s="49"/>
      <c r="UWD408" s="49"/>
      <c r="UWE408" s="49"/>
      <c r="UWF408" s="49"/>
      <c r="UWG408" s="49"/>
      <c r="UWH408" s="49"/>
      <c r="UWI408" s="49"/>
      <c r="UWJ408" s="49"/>
      <c r="UWK408" s="49"/>
      <c r="UWL408" s="49"/>
      <c r="UWM408" s="49"/>
      <c r="UWN408" s="49"/>
      <c r="UWO408" s="49"/>
      <c r="UWP408" s="49"/>
      <c r="UWQ408" s="49"/>
      <c r="UWR408" s="49"/>
      <c r="UWS408" s="49"/>
      <c r="UWT408" s="49"/>
      <c r="UWU408" s="49"/>
      <c r="UWV408" s="49"/>
      <c r="UWW408" s="49"/>
      <c r="UWX408" s="49"/>
      <c r="UWY408" s="49"/>
      <c r="UWZ408" s="49"/>
      <c r="UXA408" s="49"/>
      <c r="UXB408" s="49"/>
      <c r="UXC408" s="49"/>
      <c r="UXD408" s="49"/>
      <c r="UXE408" s="49"/>
      <c r="UXF408" s="49"/>
      <c r="UXG408" s="49"/>
      <c r="UXH408" s="49"/>
      <c r="UXI408" s="49"/>
      <c r="UXJ408" s="49"/>
      <c r="UXK408" s="49"/>
      <c r="UXL408" s="49"/>
      <c r="UXM408" s="49"/>
      <c r="UXN408" s="49"/>
      <c r="UXO408" s="49"/>
      <c r="UXP408" s="49"/>
      <c r="UXQ408" s="49"/>
      <c r="UXR408" s="49"/>
      <c r="UXS408" s="49"/>
      <c r="UXT408" s="49"/>
      <c r="UXU408" s="49"/>
      <c r="UXV408" s="49"/>
      <c r="UXW408" s="49"/>
      <c r="UXX408" s="49"/>
      <c r="UXY408" s="49"/>
      <c r="UXZ408" s="49"/>
      <c r="UYA408" s="49"/>
      <c r="UYB408" s="49"/>
      <c r="UYC408" s="49"/>
      <c r="UYD408" s="49"/>
      <c r="UYE408" s="49"/>
      <c r="UYF408" s="49"/>
      <c r="UYG408" s="49"/>
      <c r="UYH408" s="49"/>
      <c r="UYI408" s="49"/>
      <c r="UYJ408" s="49"/>
      <c r="UYK408" s="49"/>
      <c r="UYL408" s="49"/>
      <c r="UYM408" s="49"/>
      <c r="UYN408" s="49"/>
      <c r="UYO408" s="49"/>
      <c r="UYP408" s="49"/>
      <c r="UYQ408" s="49"/>
      <c r="UYR408" s="49"/>
      <c r="UYS408" s="49"/>
      <c r="UYT408" s="49"/>
      <c r="UYU408" s="49"/>
      <c r="UYV408" s="49"/>
      <c r="UYW408" s="49"/>
      <c r="UYX408" s="49"/>
      <c r="UYY408" s="49"/>
      <c r="UYZ408" s="49"/>
      <c r="UZA408" s="49"/>
      <c r="UZB408" s="49"/>
      <c r="UZC408" s="49"/>
      <c r="UZD408" s="49"/>
      <c r="UZE408" s="49"/>
      <c r="UZF408" s="49"/>
      <c r="UZG408" s="49"/>
      <c r="UZH408" s="49"/>
      <c r="UZI408" s="49"/>
      <c r="UZJ408" s="49"/>
      <c r="UZK408" s="49"/>
      <c r="UZL408" s="49"/>
      <c r="UZM408" s="49"/>
      <c r="UZN408" s="49"/>
      <c r="UZO408" s="49"/>
      <c r="UZP408" s="49"/>
      <c r="UZQ408" s="49"/>
      <c r="UZR408" s="49"/>
      <c r="UZS408" s="49"/>
      <c r="UZT408" s="49"/>
      <c r="UZU408" s="49"/>
      <c r="UZV408" s="49"/>
      <c r="UZW408" s="49"/>
      <c r="UZX408" s="49"/>
      <c r="UZY408" s="49"/>
      <c r="UZZ408" s="49"/>
      <c r="VAA408" s="49"/>
      <c r="VAB408" s="49"/>
      <c r="VAC408" s="49"/>
      <c r="VAD408" s="49"/>
      <c r="VAE408" s="49"/>
      <c r="VAF408" s="49"/>
      <c r="VAG408" s="49"/>
      <c r="VAH408" s="49"/>
      <c r="VAI408" s="49"/>
      <c r="VAJ408" s="49"/>
      <c r="VAK408" s="49"/>
      <c r="VAL408" s="49"/>
      <c r="VAM408" s="49"/>
      <c r="VAN408" s="49"/>
      <c r="VAO408" s="49"/>
      <c r="VAP408" s="49"/>
      <c r="VAQ408" s="49"/>
      <c r="VAR408" s="49"/>
      <c r="VAS408" s="49"/>
      <c r="VAT408" s="49"/>
      <c r="VAU408" s="49"/>
      <c r="VAV408" s="49"/>
      <c r="VAW408" s="49"/>
      <c r="VAX408" s="49"/>
      <c r="VAY408" s="49"/>
      <c r="VAZ408" s="49"/>
      <c r="VBA408" s="49"/>
      <c r="VBB408" s="49"/>
      <c r="VBC408" s="49"/>
      <c r="VBD408" s="49"/>
      <c r="VBE408" s="49"/>
      <c r="VBF408" s="49"/>
      <c r="VBG408" s="49"/>
      <c r="VBH408" s="49"/>
      <c r="VBI408" s="49"/>
      <c r="VBJ408" s="49"/>
      <c r="VBK408" s="49"/>
      <c r="VBL408" s="49"/>
      <c r="VBM408" s="49"/>
      <c r="VBN408" s="49"/>
      <c r="VBO408" s="49"/>
      <c r="VBP408" s="49"/>
      <c r="VBQ408" s="49"/>
      <c r="VBR408" s="49"/>
      <c r="VBS408" s="49"/>
      <c r="VBT408" s="49"/>
      <c r="VBU408" s="49"/>
      <c r="VBV408" s="49"/>
      <c r="VBW408" s="49"/>
      <c r="VBX408" s="49"/>
      <c r="VBY408" s="49"/>
      <c r="VBZ408" s="49"/>
      <c r="VCA408" s="49"/>
      <c r="VCB408" s="49"/>
      <c r="VCC408" s="49"/>
      <c r="VCD408" s="49"/>
      <c r="VCE408" s="49"/>
      <c r="VCF408" s="49"/>
      <c r="VCG408" s="49"/>
      <c r="VCH408" s="49"/>
      <c r="VCI408" s="49"/>
      <c r="VCJ408" s="49"/>
      <c r="VCK408" s="49"/>
      <c r="VCL408" s="49"/>
      <c r="VCM408" s="49"/>
      <c r="VCN408" s="49"/>
      <c r="VCO408" s="49"/>
      <c r="VCP408" s="49"/>
      <c r="VCQ408" s="49"/>
      <c r="VCR408" s="49"/>
      <c r="VCS408" s="49"/>
      <c r="VCT408" s="49"/>
      <c r="VCU408" s="49"/>
      <c r="VCV408" s="49"/>
      <c r="VCW408" s="49"/>
      <c r="VCX408" s="49"/>
      <c r="VCY408" s="49"/>
      <c r="VCZ408" s="49"/>
      <c r="VDA408" s="49"/>
      <c r="VDB408" s="49"/>
      <c r="VDC408" s="49"/>
      <c r="VDD408" s="49"/>
      <c r="VDE408" s="49"/>
      <c r="VDF408" s="49"/>
      <c r="VDG408" s="49"/>
      <c r="VDH408" s="49"/>
      <c r="VDI408" s="49"/>
      <c r="VDJ408" s="49"/>
      <c r="VDK408" s="49"/>
      <c r="VDL408" s="49"/>
      <c r="VDM408" s="49"/>
      <c r="VDN408" s="49"/>
      <c r="VDO408" s="49"/>
      <c r="VDP408" s="49"/>
      <c r="VDQ408" s="49"/>
      <c r="VDR408" s="49"/>
      <c r="VDS408" s="49"/>
      <c r="VDT408" s="49"/>
      <c r="VDU408" s="49"/>
      <c r="VDV408" s="49"/>
      <c r="VDW408" s="49"/>
      <c r="VDX408" s="49"/>
      <c r="VDY408" s="49"/>
      <c r="VDZ408" s="49"/>
      <c r="VEA408" s="49"/>
      <c r="VEB408" s="49"/>
      <c r="VEC408" s="49"/>
      <c r="VED408" s="49"/>
      <c r="VEE408" s="49"/>
      <c r="VEF408" s="49"/>
      <c r="VEG408" s="49"/>
      <c r="VEH408" s="49"/>
      <c r="VEI408" s="49"/>
      <c r="VEJ408" s="49"/>
      <c r="VEK408" s="49"/>
      <c r="VEL408" s="49"/>
      <c r="VEM408" s="49"/>
      <c r="VEN408" s="49"/>
      <c r="VEO408" s="49"/>
      <c r="VEP408" s="49"/>
      <c r="VEQ408" s="49"/>
      <c r="VER408" s="49"/>
      <c r="VES408" s="49"/>
      <c r="VET408" s="49"/>
      <c r="VEU408" s="49"/>
      <c r="VEV408" s="49"/>
      <c r="VEW408" s="49"/>
      <c r="VEX408" s="49"/>
      <c r="VEY408" s="49"/>
      <c r="VEZ408" s="49"/>
      <c r="VFA408" s="49"/>
      <c r="VFB408" s="49"/>
      <c r="VFC408" s="49"/>
      <c r="VFD408" s="49"/>
      <c r="VFE408" s="49"/>
      <c r="VFF408" s="49"/>
      <c r="VFG408" s="49"/>
      <c r="VFH408" s="49"/>
      <c r="VFI408" s="49"/>
      <c r="VFJ408" s="49"/>
      <c r="VFK408" s="49"/>
      <c r="VFL408" s="49"/>
      <c r="VFM408" s="49"/>
      <c r="VFN408" s="49"/>
      <c r="VFO408" s="49"/>
      <c r="VFP408" s="49"/>
      <c r="VFQ408" s="49"/>
      <c r="VFR408" s="49"/>
      <c r="VFS408" s="49"/>
      <c r="VFT408" s="49"/>
      <c r="VFU408" s="49"/>
      <c r="VFV408" s="49"/>
      <c r="VFW408" s="49"/>
      <c r="VFX408" s="49"/>
      <c r="VFY408" s="49"/>
      <c r="VFZ408" s="49"/>
      <c r="VGA408" s="49"/>
      <c r="VGB408" s="49"/>
      <c r="VGC408" s="49"/>
      <c r="VGD408" s="49"/>
      <c r="VGE408" s="49"/>
      <c r="VGF408" s="49"/>
      <c r="VGG408" s="49"/>
      <c r="VGH408" s="49"/>
      <c r="VGI408" s="49"/>
      <c r="VGJ408" s="49"/>
      <c r="VGK408" s="49"/>
      <c r="VGL408" s="49"/>
      <c r="VGM408" s="49"/>
      <c r="VGN408" s="49"/>
      <c r="VGO408" s="49"/>
      <c r="VGP408" s="49"/>
      <c r="VGQ408" s="49"/>
      <c r="VGR408" s="49"/>
      <c r="VGS408" s="49"/>
      <c r="VGT408" s="49"/>
      <c r="VGU408" s="49"/>
      <c r="VGV408" s="49"/>
      <c r="VGW408" s="49"/>
      <c r="VGX408" s="49"/>
      <c r="VGY408" s="49"/>
      <c r="VGZ408" s="49"/>
      <c r="VHA408" s="49"/>
      <c r="VHB408" s="49"/>
      <c r="VHC408" s="49"/>
      <c r="VHD408" s="49"/>
      <c r="VHE408" s="49"/>
      <c r="VHF408" s="49"/>
      <c r="VHG408" s="49"/>
      <c r="VHH408" s="49"/>
      <c r="VHI408" s="49"/>
      <c r="VHJ408" s="49"/>
      <c r="VHK408" s="49"/>
      <c r="VHL408" s="49"/>
      <c r="VHM408" s="49"/>
      <c r="VHN408" s="49"/>
      <c r="VHO408" s="49"/>
      <c r="VHP408" s="49"/>
      <c r="VHQ408" s="49"/>
      <c r="VHR408" s="49"/>
      <c r="VHS408" s="49"/>
      <c r="VHT408" s="49"/>
      <c r="VHU408" s="49"/>
      <c r="VHV408" s="49"/>
      <c r="VHW408" s="49"/>
      <c r="VHX408" s="49"/>
      <c r="VHY408" s="49"/>
      <c r="VHZ408" s="49"/>
      <c r="VIA408" s="49"/>
      <c r="VIB408" s="49"/>
      <c r="VIC408" s="49"/>
      <c r="VID408" s="49"/>
      <c r="VIE408" s="49"/>
      <c r="VIF408" s="49"/>
      <c r="VIG408" s="49"/>
      <c r="VIH408" s="49"/>
      <c r="VII408" s="49"/>
      <c r="VIJ408" s="49"/>
      <c r="VIK408" s="49"/>
      <c r="VIL408" s="49"/>
      <c r="VIM408" s="49"/>
      <c r="VIN408" s="49"/>
      <c r="VIO408" s="49"/>
      <c r="VIP408" s="49"/>
      <c r="VIQ408" s="49"/>
      <c r="VIR408" s="49"/>
      <c r="VIS408" s="49"/>
      <c r="VIT408" s="49"/>
      <c r="VIU408" s="49"/>
      <c r="VIV408" s="49"/>
      <c r="VIW408" s="49"/>
      <c r="VIX408" s="49"/>
      <c r="VIY408" s="49"/>
      <c r="VIZ408" s="49"/>
      <c r="VJA408" s="49"/>
      <c r="VJB408" s="49"/>
      <c r="VJC408" s="49"/>
      <c r="VJD408" s="49"/>
      <c r="VJE408" s="49"/>
      <c r="VJF408" s="49"/>
      <c r="VJG408" s="49"/>
      <c r="VJH408" s="49"/>
      <c r="VJI408" s="49"/>
      <c r="VJJ408" s="49"/>
      <c r="VJK408" s="49"/>
      <c r="VJL408" s="49"/>
      <c r="VJM408" s="49"/>
      <c r="VJN408" s="49"/>
      <c r="VJO408" s="49"/>
      <c r="VJP408" s="49"/>
      <c r="VJQ408" s="49"/>
      <c r="VJR408" s="49"/>
      <c r="VJS408" s="49"/>
      <c r="VJT408" s="49"/>
      <c r="VJU408" s="49"/>
      <c r="VJV408" s="49"/>
      <c r="VJW408" s="49"/>
      <c r="VJX408" s="49"/>
      <c r="VJY408" s="49"/>
      <c r="VJZ408" s="49"/>
      <c r="VKA408" s="49"/>
      <c r="VKB408" s="49"/>
      <c r="VKC408" s="49"/>
      <c r="VKD408" s="49"/>
      <c r="VKE408" s="49"/>
      <c r="VKF408" s="49"/>
      <c r="VKG408" s="49"/>
      <c r="VKH408" s="49"/>
      <c r="VKI408" s="49"/>
      <c r="VKJ408" s="49"/>
      <c r="VKK408" s="49"/>
      <c r="VKL408" s="49"/>
      <c r="VKM408" s="49"/>
      <c r="VKN408" s="49"/>
      <c r="VKO408" s="49"/>
      <c r="VKP408" s="49"/>
      <c r="VKQ408" s="49"/>
      <c r="VKR408" s="49"/>
      <c r="VKS408" s="49"/>
      <c r="VKT408" s="49"/>
      <c r="VKU408" s="49"/>
      <c r="VKV408" s="49"/>
      <c r="VKW408" s="49"/>
      <c r="VKX408" s="49"/>
      <c r="VKY408" s="49"/>
      <c r="VKZ408" s="49"/>
      <c r="VLA408" s="49"/>
      <c r="VLB408" s="49"/>
      <c r="VLC408" s="49"/>
      <c r="VLD408" s="49"/>
      <c r="VLE408" s="49"/>
      <c r="VLF408" s="49"/>
      <c r="VLG408" s="49"/>
      <c r="VLH408" s="49"/>
      <c r="VLI408" s="49"/>
      <c r="VLJ408" s="49"/>
      <c r="VLK408" s="49"/>
      <c r="VLL408" s="49"/>
      <c r="VLM408" s="49"/>
      <c r="VLN408" s="49"/>
      <c r="VLO408" s="49"/>
      <c r="VLP408" s="49"/>
      <c r="VLQ408" s="49"/>
      <c r="VLR408" s="49"/>
      <c r="VLS408" s="49"/>
      <c r="VLT408" s="49"/>
      <c r="VLU408" s="49"/>
      <c r="VLV408" s="49"/>
      <c r="VLW408" s="49"/>
      <c r="VLX408" s="49"/>
      <c r="VLY408" s="49"/>
      <c r="VLZ408" s="49"/>
      <c r="VMA408" s="49"/>
      <c r="VMB408" s="49"/>
      <c r="VMC408" s="49"/>
      <c r="VMD408" s="49"/>
      <c r="VME408" s="49"/>
      <c r="VMF408" s="49"/>
      <c r="VMG408" s="49"/>
      <c r="VMH408" s="49"/>
      <c r="VMI408" s="49"/>
      <c r="VMJ408" s="49"/>
      <c r="VMK408" s="49"/>
      <c r="VML408" s="49"/>
      <c r="VMM408" s="49"/>
      <c r="VMN408" s="49"/>
      <c r="VMO408" s="49"/>
      <c r="VMP408" s="49"/>
      <c r="VMQ408" s="49"/>
      <c r="VMR408" s="49"/>
      <c r="VMS408" s="49"/>
      <c r="VMT408" s="49"/>
      <c r="VMU408" s="49"/>
      <c r="VMV408" s="49"/>
      <c r="VMW408" s="49"/>
      <c r="VMX408" s="49"/>
      <c r="VMY408" s="49"/>
      <c r="VMZ408" s="49"/>
      <c r="VNA408" s="49"/>
      <c r="VNB408" s="49"/>
      <c r="VNC408" s="49"/>
      <c r="VND408" s="49"/>
      <c r="VNE408" s="49"/>
      <c r="VNF408" s="49"/>
      <c r="VNG408" s="49"/>
      <c r="VNH408" s="49"/>
      <c r="VNI408" s="49"/>
      <c r="VNJ408" s="49"/>
      <c r="VNK408" s="49"/>
      <c r="VNL408" s="49"/>
      <c r="VNM408" s="49"/>
      <c r="VNN408" s="49"/>
      <c r="VNO408" s="49"/>
      <c r="VNP408" s="49"/>
      <c r="VNQ408" s="49"/>
      <c r="VNR408" s="49"/>
      <c r="VNS408" s="49"/>
      <c r="VNT408" s="49"/>
      <c r="VNU408" s="49"/>
      <c r="VNV408" s="49"/>
      <c r="VNW408" s="49"/>
      <c r="VNX408" s="49"/>
      <c r="VNY408" s="49"/>
      <c r="VNZ408" s="49"/>
      <c r="VOA408" s="49"/>
      <c r="VOB408" s="49"/>
      <c r="VOC408" s="49"/>
      <c r="VOD408" s="49"/>
      <c r="VOE408" s="49"/>
      <c r="VOF408" s="49"/>
      <c r="VOG408" s="49"/>
      <c r="VOH408" s="49"/>
      <c r="VOI408" s="49"/>
      <c r="VOJ408" s="49"/>
      <c r="VOK408" s="49"/>
      <c r="VOL408" s="49"/>
      <c r="VOM408" s="49"/>
      <c r="VON408" s="49"/>
      <c r="VOO408" s="49"/>
      <c r="VOP408" s="49"/>
      <c r="VOQ408" s="49"/>
      <c r="VOR408" s="49"/>
      <c r="VOS408" s="49"/>
      <c r="VOT408" s="49"/>
      <c r="VOU408" s="49"/>
      <c r="VOV408" s="49"/>
      <c r="VOW408" s="49"/>
      <c r="VOX408" s="49"/>
      <c r="VOY408" s="49"/>
      <c r="VOZ408" s="49"/>
      <c r="VPA408" s="49"/>
      <c r="VPB408" s="49"/>
      <c r="VPC408" s="49"/>
      <c r="VPD408" s="49"/>
      <c r="VPE408" s="49"/>
      <c r="VPF408" s="49"/>
      <c r="VPG408" s="49"/>
      <c r="VPH408" s="49"/>
      <c r="VPI408" s="49"/>
      <c r="VPJ408" s="49"/>
      <c r="VPK408" s="49"/>
      <c r="VPL408" s="49"/>
      <c r="VPM408" s="49"/>
      <c r="VPN408" s="49"/>
      <c r="VPO408" s="49"/>
      <c r="VPP408" s="49"/>
      <c r="VPQ408" s="49"/>
      <c r="VPR408" s="49"/>
      <c r="VPS408" s="49"/>
      <c r="VPT408" s="49"/>
      <c r="VPU408" s="49"/>
      <c r="VPV408" s="49"/>
      <c r="VPW408" s="49"/>
      <c r="VPX408" s="49"/>
      <c r="VPY408" s="49"/>
      <c r="VPZ408" s="49"/>
      <c r="VQA408" s="49"/>
      <c r="VQB408" s="49"/>
      <c r="VQC408" s="49"/>
      <c r="VQD408" s="49"/>
      <c r="VQE408" s="49"/>
      <c r="VQF408" s="49"/>
      <c r="VQG408" s="49"/>
      <c r="VQH408" s="49"/>
      <c r="VQI408" s="49"/>
      <c r="VQJ408" s="49"/>
      <c r="VQK408" s="49"/>
      <c r="VQL408" s="49"/>
      <c r="VQM408" s="49"/>
      <c r="VQN408" s="49"/>
      <c r="VQO408" s="49"/>
      <c r="VQP408" s="49"/>
      <c r="VQQ408" s="49"/>
      <c r="VQR408" s="49"/>
      <c r="VQS408" s="49"/>
      <c r="VQT408" s="49"/>
      <c r="VQU408" s="49"/>
      <c r="VQV408" s="49"/>
      <c r="VQW408" s="49"/>
      <c r="VQX408" s="49"/>
      <c r="VQY408" s="49"/>
      <c r="VQZ408" s="49"/>
      <c r="VRA408" s="49"/>
      <c r="VRB408" s="49"/>
      <c r="VRC408" s="49"/>
      <c r="VRD408" s="49"/>
      <c r="VRE408" s="49"/>
      <c r="VRF408" s="49"/>
      <c r="VRG408" s="49"/>
      <c r="VRH408" s="49"/>
      <c r="VRI408" s="49"/>
      <c r="VRJ408" s="49"/>
      <c r="VRK408" s="49"/>
      <c r="VRL408" s="49"/>
      <c r="VRM408" s="49"/>
      <c r="VRN408" s="49"/>
      <c r="VRO408" s="49"/>
      <c r="VRP408" s="49"/>
      <c r="VRQ408" s="49"/>
      <c r="VRR408" s="49"/>
      <c r="VRS408" s="49"/>
      <c r="VRT408" s="49"/>
      <c r="VRU408" s="49"/>
      <c r="VRV408" s="49"/>
      <c r="VRW408" s="49"/>
      <c r="VRX408" s="49"/>
      <c r="VRY408" s="49"/>
      <c r="VRZ408" s="49"/>
      <c r="VSA408" s="49"/>
      <c r="VSB408" s="49"/>
      <c r="VSC408" s="49"/>
      <c r="VSD408" s="49"/>
      <c r="VSE408" s="49"/>
      <c r="VSF408" s="49"/>
      <c r="VSG408" s="49"/>
      <c r="VSH408" s="49"/>
      <c r="VSI408" s="49"/>
      <c r="VSJ408" s="49"/>
      <c r="VSK408" s="49"/>
      <c r="VSL408" s="49"/>
      <c r="VSM408" s="49"/>
      <c r="VSN408" s="49"/>
      <c r="VSO408" s="49"/>
      <c r="VSP408" s="49"/>
      <c r="VSQ408" s="49"/>
      <c r="VSR408" s="49"/>
      <c r="VSS408" s="49"/>
      <c r="VST408" s="49"/>
      <c r="VSU408" s="49"/>
      <c r="VSV408" s="49"/>
      <c r="VSW408" s="49"/>
      <c r="VSX408" s="49"/>
      <c r="VSY408" s="49"/>
      <c r="VSZ408" s="49"/>
      <c r="VTA408" s="49"/>
      <c r="VTB408" s="49"/>
      <c r="VTC408" s="49"/>
      <c r="VTD408" s="49"/>
      <c r="VTE408" s="49"/>
      <c r="VTF408" s="49"/>
      <c r="VTG408" s="49"/>
      <c r="VTH408" s="49"/>
      <c r="VTI408" s="49"/>
      <c r="VTJ408" s="49"/>
      <c r="VTK408" s="49"/>
      <c r="VTL408" s="49"/>
      <c r="VTM408" s="49"/>
      <c r="VTN408" s="49"/>
      <c r="VTO408" s="49"/>
      <c r="VTP408" s="49"/>
      <c r="VTQ408" s="49"/>
      <c r="VTR408" s="49"/>
      <c r="VTS408" s="49"/>
      <c r="VTT408" s="49"/>
      <c r="VTU408" s="49"/>
      <c r="VTV408" s="49"/>
      <c r="VTW408" s="49"/>
      <c r="VTX408" s="49"/>
      <c r="VTY408" s="49"/>
      <c r="VTZ408" s="49"/>
      <c r="VUA408" s="49"/>
      <c r="VUB408" s="49"/>
      <c r="VUC408" s="49"/>
      <c r="VUD408" s="49"/>
      <c r="VUE408" s="49"/>
      <c r="VUF408" s="49"/>
      <c r="VUG408" s="49"/>
      <c r="VUH408" s="49"/>
      <c r="VUI408" s="49"/>
      <c r="VUJ408" s="49"/>
      <c r="VUK408" s="49"/>
      <c r="VUL408" s="49"/>
      <c r="VUM408" s="49"/>
      <c r="VUN408" s="49"/>
      <c r="VUO408" s="49"/>
      <c r="VUP408" s="49"/>
      <c r="VUQ408" s="49"/>
      <c r="VUR408" s="49"/>
      <c r="VUS408" s="49"/>
      <c r="VUT408" s="49"/>
      <c r="VUU408" s="49"/>
      <c r="VUV408" s="49"/>
      <c r="VUW408" s="49"/>
      <c r="VUX408" s="49"/>
      <c r="VUY408" s="49"/>
      <c r="VUZ408" s="49"/>
      <c r="VVA408" s="49"/>
      <c r="VVB408" s="49"/>
      <c r="VVC408" s="49"/>
      <c r="VVD408" s="49"/>
      <c r="VVE408" s="49"/>
      <c r="VVF408" s="49"/>
      <c r="VVG408" s="49"/>
      <c r="VVH408" s="49"/>
      <c r="VVI408" s="49"/>
      <c r="VVJ408" s="49"/>
      <c r="VVK408" s="49"/>
      <c r="VVL408" s="49"/>
      <c r="VVM408" s="49"/>
      <c r="VVN408" s="49"/>
      <c r="VVO408" s="49"/>
      <c r="VVP408" s="49"/>
      <c r="VVQ408" s="49"/>
      <c r="VVR408" s="49"/>
      <c r="VVS408" s="49"/>
      <c r="VVT408" s="49"/>
      <c r="VVU408" s="49"/>
      <c r="VVV408" s="49"/>
      <c r="VVW408" s="49"/>
      <c r="VVX408" s="49"/>
      <c r="VVY408" s="49"/>
      <c r="VVZ408" s="49"/>
      <c r="VWA408" s="49"/>
      <c r="VWB408" s="49"/>
      <c r="VWC408" s="49"/>
      <c r="VWD408" s="49"/>
      <c r="VWE408" s="49"/>
      <c r="VWF408" s="49"/>
      <c r="VWG408" s="49"/>
      <c r="VWH408" s="49"/>
      <c r="VWI408" s="49"/>
      <c r="VWJ408" s="49"/>
      <c r="VWK408" s="49"/>
      <c r="VWL408" s="49"/>
      <c r="VWM408" s="49"/>
      <c r="VWN408" s="49"/>
      <c r="VWO408" s="49"/>
      <c r="VWP408" s="49"/>
      <c r="VWQ408" s="49"/>
      <c r="VWR408" s="49"/>
      <c r="VWS408" s="49"/>
      <c r="VWT408" s="49"/>
      <c r="VWU408" s="49"/>
      <c r="VWV408" s="49"/>
      <c r="VWW408" s="49"/>
      <c r="VWX408" s="49"/>
      <c r="VWY408" s="49"/>
      <c r="VWZ408" s="49"/>
      <c r="VXA408" s="49"/>
      <c r="VXB408" s="49"/>
      <c r="VXC408" s="49"/>
      <c r="VXD408" s="49"/>
      <c r="VXE408" s="49"/>
      <c r="VXF408" s="49"/>
      <c r="VXG408" s="49"/>
      <c r="VXH408" s="49"/>
      <c r="VXI408" s="49"/>
      <c r="VXJ408" s="49"/>
      <c r="VXK408" s="49"/>
      <c r="VXL408" s="49"/>
      <c r="VXM408" s="49"/>
      <c r="VXN408" s="49"/>
      <c r="VXO408" s="49"/>
      <c r="VXP408" s="49"/>
      <c r="VXQ408" s="49"/>
      <c r="VXR408" s="49"/>
      <c r="VXS408" s="49"/>
      <c r="VXT408" s="49"/>
      <c r="VXU408" s="49"/>
      <c r="VXV408" s="49"/>
      <c r="VXW408" s="49"/>
      <c r="VXX408" s="49"/>
      <c r="VXY408" s="49"/>
      <c r="VXZ408" s="49"/>
      <c r="VYA408" s="49"/>
      <c r="VYB408" s="49"/>
      <c r="VYC408" s="49"/>
      <c r="VYD408" s="49"/>
      <c r="VYE408" s="49"/>
      <c r="VYF408" s="49"/>
      <c r="VYG408" s="49"/>
      <c r="VYH408" s="49"/>
      <c r="VYI408" s="49"/>
      <c r="VYJ408" s="49"/>
      <c r="VYK408" s="49"/>
      <c r="VYL408" s="49"/>
      <c r="VYM408" s="49"/>
      <c r="VYN408" s="49"/>
      <c r="VYO408" s="49"/>
      <c r="VYP408" s="49"/>
      <c r="VYQ408" s="49"/>
      <c r="VYR408" s="49"/>
      <c r="VYS408" s="49"/>
      <c r="VYT408" s="49"/>
      <c r="VYU408" s="49"/>
      <c r="VYV408" s="49"/>
      <c r="VYW408" s="49"/>
      <c r="VYX408" s="49"/>
      <c r="VYY408" s="49"/>
      <c r="VYZ408" s="49"/>
      <c r="VZA408" s="49"/>
      <c r="VZB408" s="49"/>
      <c r="VZC408" s="49"/>
      <c r="VZD408" s="49"/>
      <c r="VZE408" s="49"/>
      <c r="VZF408" s="49"/>
      <c r="VZG408" s="49"/>
      <c r="VZH408" s="49"/>
      <c r="VZI408" s="49"/>
      <c r="VZJ408" s="49"/>
      <c r="VZK408" s="49"/>
      <c r="VZL408" s="49"/>
      <c r="VZM408" s="49"/>
      <c r="VZN408" s="49"/>
      <c r="VZO408" s="49"/>
      <c r="VZP408" s="49"/>
      <c r="VZQ408" s="49"/>
      <c r="VZR408" s="49"/>
      <c r="VZS408" s="49"/>
      <c r="VZT408" s="49"/>
      <c r="VZU408" s="49"/>
      <c r="VZV408" s="49"/>
      <c r="VZW408" s="49"/>
      <c r="VZX408" s="49"/>
      <c r="VZY408" s="49"/>
      <c r="VZZ408" s="49"/>
      <c r="WAA408" s="49"/>
      <c r="WAB408" s="49"/>
      <c r="WAC408" s="49"/>
      <c r="WAD408" s="49"/>
      <c r="WAE408" s="49"/>
      <c r="WAF408" s="49"/>
      <c r="WAG408" s="49"/>
      <c r="WAH408" s="49"/>
      <c r="WAI408" s="49"/>
      <c r="WAJ408" s="49"/>
      <c r="WAK408" s="49"/>
      <c r="WAL408" s="49"/>
      <c r="WAM408" s="49"/>
      <c r="WAN408" s="49"/>
      <c r="WAO408" s="49"/>
      <c r="WAP408" s="49"/>
      <c r="WAQ408" s="49"/>
      <c r="WAR408" s="49"/>
      <c r="WAS408" s="49"/>
      <c r="WAT408" s="49"/>
      <c r="WAU408" s="49"/>
      <c r="WAV408" s="49"/>
      <c r="WAW408" s="49"/>
      <c r="WAX408" s="49"/>
      <c r="WAY408" s="49"/>
      <c r="WAZ408" s="49"/>
      <c r="WBA408" s="49"/>
      <c r="WBB408" s="49"/>
      <c r="WBC408" s="49"/>
      <c r="WBD408" s="49"/>
      <c r="WBE408" s="49"/>
      <c r="WBF408" s="49"/>
      <c r="WBG408" s="49"/>
      <c r="WBH408" s="49"/>
      <c r="WBI408" s="49"/>
      <c r="WBJ408" s="49"/>
      <c r="WBK408" s="49"/>
      <c r="WBL408" s="49"/>
      <c r="WBM408" s="49"/>
      <c r="WBN408" s="49"/>
      <c r="WBO408" s="49"/>
      <c r="WBP408" s="49"/>
      <c r="WBQ408" s="49"/>
      <c r="WBR408" s="49"/>
      <c r="WBS408" s="49"/>
      <c r="WBT408" s="49"/>
      <c r="WBU408" s="49"/>
      <c r="WBV408" s="49"/>
      <c r="WBW408" s="49"/>
      <c r="WBX408" s="49"/>
      <c r="WBY408" s="49"/>
      <c r="WBZ408" s="49"/>
      <c r="WCA408" s="49"/>
      <c r="WCB408" s="49"/>
      <c r="WCC408" s="49"/>
      <c r="WCD408" s="49"/>
      <c r="WCE408" s="49"/>
      <c r="WCF408" s="49"/>
      <c r="WCG408" s="49"/>
      <c r="WCH408" s="49"/>
      <c r="WCI408" s="49"/>
      <c r="WCJ408" s="49"/>
      <c r="WCK408" s="49"/>
      <c r="WCL408" s="49"/>
      <c r="WCM408" s="49"/>
      <c r="WCN408" s="49"/>
      <c r="WCO408" s="49"/>
      <c r="WCP408" s="49"/>
      <c r="WCQ408" s="49"/>
      <c r="WCR408" s="49"/>
      <c r="WCS408" s="49"/>
      <c r="WCT408" s="49"/>
      <c r="WCU408" s="49"/>
      <c r="WCV408" s="49"/>
      <c r="WCW408" s="49"/>
      <c r="WCX408" s="49"/>
      <c r="WCY408" s="49"/>
      <c r="WCZ408" s="49"/>
      <c r="WDA408" s="49"/>
      <c r="WDB408" s="49"/>
      <c r="WDC408" s="49"/>
      <c r="WDD408" s="49"/>
      <c r="WDE408" s="49"/>
      <c r="WDF408" s="49"/>
      <c r="WDG408" s="49"/>
      <c r="WDH408" s="49"/>
      <c r="WDI408" s="49"/>
      <c r="WDJ408" s="49"/>
      <c r="WDK408" s="49"/>
      <c r="WDL408" s="49"/>
      <c r="WDM408" s="49"/>
      <c r="WDN408" s="49"/>
      <c r="WDO408" s="49"/>
      <c r="WDP408" s="49"/>
      <c r="WDQ408" s="49"/>
      <c r="WDR408" s="49"/>
      <c r="WDS408" s="49"/>
      <c r="WDT408" s="49"/>
      <c r="WDU408" s="49"/>
      <c r="WDV408" s="49"/>
      <c r="WDW408" s="49"/>
      <c r="WDX408" s="49"/>
      <c r="WDY408" s="49"/>
      <c r="WDZ408" s="49"/>
      <c r="WEA408" s="49"/>
      <c r="WEB408" s="49"/>
      <c r="WEC408" s="49"/>
      <c r="WED408" s="49"/>
      <c r="WEE408" s="49"/>
      <c r="WEF408" s="49"/>
      <c r="WEG408" s="49"/>
      <c r="WEH408" s="49"/>
      <c r="WEI408" s="49"/>
      <c r="WEJ408" s="49"/>
      <c r="WEK408" s="49"/>
      <c r="WEL408" s="49"/>
      <c r="WEM408" s="49"/>
      <c r="WEN408" s="49"/>
      <c r="WEO408" s="49"/>
      <c r="WEP408" s="49"/>
      <c r="WEQ408" s="49"/>
      <c r="WER408" s="49"/>
      <c r="WES408" s="49"/>
      <c r="WET408" s="49"/>
      <c r="WEU408" s="49"/>
      <c r="WEV408" s="49"/>
      <c r="WEW408" s="49"/>
      <c r="WEX408" s="49"/>
      <c r="WEY408" s="49"/>
      <c r="WEZ408" s="49"/>
      <c r="WFA408" s="49"/>
      <c r="WFB408" s="49"/>
      <c r="WFC408" s="49"/>
      <c r="WFD408" s="49"/>
      <c r="WFE408" s="49"/>
      <c r="WFF408" s="49"/>
      <c r="WFG408" s="49"/>
      <c r="WFH408" s="49"/>
      <c r="WFI408" s="49"/>
      <c r="WFJ408" s="49"/>
      <c r="WFK408" s="49"/>
      <c r="WFL408" s="49"/>
      <c r="WFM408" s="49"/>
      <c r="WFN408" s="49"/>
      <c r="WFO408" s="49"/>
      <c r="WFP408" s="49"/>
      <c r="WFQ408" s="49"/>
      <c r="WFR408" s="49"/>
      <c r="WFS408" s="49"/>
      <c r="WFT408" s="49"/>
      <c r="WFU408" s="49"/>
      <c r="WFV408" s="49"/>
      <c r="WFW408" s="49"/>
      <c r="WFX408" s="49"/>
      <c r="WFY408" s="49"/>
      <c r="WFZ408" s="49"/>
      <c r="WGA408" s="49"/>
      <c r="WGB408" s="49"/>
      <c r="WGC408" s="49"/>
      <c r="WGD408" s="49"/>
      <c r="WGE408" s="49"/>
      <c r="WGF408" s="49"/>
      <c r="WGG408" s="49"/>
      <c r="WGH408" s="49"/>
      <c r="WGI408" s="49"/>
      <c r="WGJ408" s="49"/>
      <c r="WGK408" s="49"/>
      <c r="WGL408" s="49"/>
      <c r="WGM408" s="49"/>
      <c r="WGN408" s="49"/>
      <c r="WGO408" s="49"/>
      <c r="WGP408" s="49"/>
      <c r="WGQ408" s="49"/>
      <c r="WGR408" s="49"/>
      <c r="WGS408" s="49"/>
      <c r="WGT408" s="49"/>
      <c r="WGU408" s="49"/>
      <c r="WGV408" s="49"/>
      <c r="WGW408" s="49"/>
      <c r="WGX408" s="49"/>
      <c r="WGY408" s="49"/>
      <c r="WGZ408" s="49"/>
      <c r="WHA408" s="49"/>
      <c r="WHB408" s="49"/>
      <c r="WHC408" s="49"/>
      <c r="WHD408" s="49"/>
      <c r="WHE408" s="49"/>
      <c r="WHF408" s="49"/>
      <c r="WHG408" s="49"/>
      <c r="WHH408" s="49"/>
      <c r="WHI408" s="49"/>
      <c r="WHJ408" s="49"/>
      <c r="WHK408" s="49"/>
      <c r="WHL408" s="49"/>
      <c r="WHM408" s="49"/>
      <c r="WHN408" s="49"/>
      <c r="WHO408" s="49"/>
      <c r="WHP408" s="49"/>
      <c r="WHQ408" s="49"/>
      <c r="WHR408" s="49"/>
      <c r="WHS408" s="49"/>
      <c r="WHT408" s="49"/>
      <c r="WHU408" s="49"/>
      <c r="WHV408" s="49"/>
      <c r="WHW408" s="49"/>
      <c r="WHX408" s="49"/>
      <c r="WHY408" s="49"/>
      <c r="WHZ408" s="49"/>
      <c r="WIA408" s="49"/>
      <c r="WIB408" s="49"/>
      <c r="WIC408" s="49"/>
      <c r="WID408" s="49"/>
      <c r="WIE408" s="49"/>
      <c r="WIF408" s="49"/>
      <c r="WIG408" s="49"/>
      <c r="WIH408" s="49"/>
      <c r="WII408" s="49"/>
      <c r="WIJ408" s="49"/>
      <c r="WIK408" s="49"/>
      <c r="WIL408" s="49"/>
      <c r="WIM408" s="49"/>
      <c r="WIN408" s="49"/>
      <c r="WIO408" s="49"/>
      <c r="WIP408" s="49"/>
      <c r="WIQ408" s="49"/>
      <c r="WIR408" s="49"/>
      <c r="WIS408" s="49"/>
      <c r="WIT408" s="49"/>
      <c r="WIU408" s="49"/>
      <c r="WIV408" s="49"/>
      <c r="WIW408" s="49"/>
      <c r="WIX408" s="49"/>
      <c r="WIY408" s="49"/>
      <c r="WIZ408" s="49"/>
      <c r="WJA408" s="49"/>
      <c r="WJB408" s="49"/>
      <c r="WJC408" s="49"/>
      <c r="WJD408" s="49"/>
      <c r="WJE408" s="49"/>
      <c r="WJF408" s="49"/>
      <c r="WJG408" s="49"/>
      <c r="WJH408" s="49"/>
      <c r="WJI408" s="49"/>
      <c r="WJJ408" s="49"/>
      <c r="WJK408" s="49"/>
      <c r="WJL408" s="49"/>
      <c r="WJM408" s="49"/>
      <c r="WJN408" s="49"/>
      <c r="WJO408" s="49"/>
      <c r="WJP408" s="49"/>
      <c r="WJQ408" s="49"/>
      <c r="WJR408" s="49"/>
      <c r="WJS408" s="49"/>
      <c r="WJT408" s="49"/>
      <c r="WJU408" s="49"/>
      <c r="WJV408" s="49"/>
      <c r="WJW408" s="49"/>
      <c r="WJX408" s="49"/>
      <c r="WJY408" s="49"/>
      <c r="WJZ408" s="49"/>
      <c r="WKA408" s="49"/>
      <c r="WKB408" s="49"/>
      <c r="WKC408" s="49"/>
      <c r="WKD408" s="49"/>
      <c r="WKE408" s="49"/>
      <c r="WKF408" s="49"/>
      <c r="WKG408" s="49"/>
      <c r="WKH408" s="49"/>
      <c r="WKI408" s="49"/>
      <c r="WKJ408" s="49"/>
      <c r="WKK408" s="49"/>
      <c r="WKL408" s="49"/>
      <c r="WKM408" s="49"/>
      <c r="WKN408" s="49"/>
      <c r="WKO408" s="49"/>
      <c r="WKP408" s="49"/>
      <c r="WKQ408" s="49"/>
      <c r="WKR408" s="49"/>
      <c r="WKS408" s="49"/>
      <c r="WKT408" s="49"/>
      <c r="WKU408" s="49"/>
      <c r="WKV408" s="49"/>
      <c r="WKW408" s="49"/>
      <c r="WKX408" s="49"/>
      <c r="WKY408" s="49"/>
      <c r="WKZ408" s="49"/>
      <c r="WLA408" s="49"/>
      <c r="WLB408" s="49"/>
      <c r="WLC408" s="49"/>
      <c r="WLD408" s="49"/>
      <c r="WLE408" s="49"/>
      <c r="WLF408" s="49"/>
      <c r="WLG408" s="49"/>
      <c r="WLH408" s="49"/>
      <c r="WLI408" s="49"/>
      <c r="WLJ408" s="49"/>
      <c r="WLK408" s="49"/>
      <c r="WLL408" s="49"/>
      <c r="WLM408" s="49"/>
      <c r="WLN408" s="49"/>
      <c r="WLO408" s="49"/>
      <c r="WLP408" s="49"/>
      <c r="WLQ408" s="49"/>
      <c r="WLR408" s="49"/>
      <c r="WLS408" s="49"/>
      <c r="WLT408" s="49"/>
      <c r="WLU408" s="49"/>
      <c r="WLV408" s="49"/>
      <c r="WLW408" s="49"/>
      <c r="WLX408" s="49"/>
      <c r="WLY408" s="49"/>
      <c r="WLZ408" s="49"/>
      <c r="WMA408" s="49"/>
      <c r="WMB408" s="49"/>
      <c r="WMC408" s="49"/>
      <c r="WMD408" s="49"/>
      <c r="WME408" s="49"/>
      <c r="WMF408" s="49"/>
      <c r="WMG408" s="49"/>
      <c r="WMH408" s="49"/>
      <c r="WMI408" s="49"/>
      <c r="WMJ408" s="49"/>
      <c r="WMK408" s="49"/>
      <c r="WML408" s="49"/>
      <c r="WMM408" s="49"/>
      <c r="WMN408" s="49"/>
      <c r="WMO408" s="49"/>
      <c r="WMP408" s="49"/>
      <c r="WMQ408" s="49"/>
      <c r="WMR408" s="49"/>
      <c r="WMS408" s="49"/>
      <c r="WMT408" s="49"/>
      <c r="WMU408" s="49"/>
      <c r="WMV408" s="49"/>
      <c r="WMW408" s="49"/>
      <c r="WMX408" s="49"/>
      <c r="WMY408" s="49"/>
      <c r="WMZ408" s="49"/>
      <c r="WNA408" s="49"/>
      <c r="WNB408" s="49"/>
      <c r="WNC408" s="49"/>
      <c r="WND408" s="49"/>
      <c r="WNE408" s="49"/>
      <c r="WNF408" s="49"/>
      <c r="WNG408" s="49"/>
      <c r="WNH408" s="49"/>
      <c r="WNI408" s="49"/>
      <c r="WNJ408" s="49"/>
      <c r="WNK408" s="49"/>
      <c r="WNL408" s="49"/>
      <c r="WNM408" s="49"/>
      <c r="WNN408" s="49"/>
      <c r="WNO408" s="49"/>
      <c r="WNP408" s="49"/>
      <c r="WNQ408" s="49"/>
      <c r="WNR408" s="49"/>
      <c r="WNS408" s="49"/>
      <c r="WNT408" s="49"/>
      <c r="WNU408" s="49"/>
      <c r="WNV408" s="49"/>
      <c r="WNW408" s="49"/>
      <c r="WNX408" s="49"/>
      <c r="WNY408" s="49"/>
      <c r="WNZ408" s="49"/>
      <c r="WOA408" s="49"/>
      <c r="WOB408" s="49"/>
      <c r="WOC408" s="49"/>
      <c r="WOD408" s="49"/>
      <c r="WOE408" s="49"/>
      <c r="WOF408" s="49"/>
      <c r="WOG408" s="49"/>
      <c r="WOH408" s="49"/>
      <c r="WOI408" s="49"/>
      <c r="WOJ408" s="49"/>
      <c r="WOK408" s="49"/>
      <c r="WOL408" s="49"/>
      <c r="WOM408" s="49"/>
      <c r="WON408" s="49"/>
      <c r="WOO408" s="49"/>
      <c r="WOP408" s="49"/>
      <c r="WOQ408" s="49"/>
      <c r="WOR408" s="49"/>
      <c r="WOS408" s="49"/>
      <c r="WOT408" s="49"/>
      <c r="WOU408" s="49"/>
      <c r="WOV408" s="49"/>
      <c r="WOW408" s="49"/>
      <c r="WOX408" s="49"/>
      <c r="WOY408" s="49"/>
      <c r="WOZ408" s="49"/>
      <c r="WPA408" s="49"/>
      <c r="WPB408" s="49"/>
      <c r="WPC408" s="49"/>
      <c r="WPD408" s="49"/>
      <c r="WPE408" s="49"/>
      <c r="WPF408" s="49"/>
      <c r="WPG408" s="49"/>
      <c r="WPH408" s="49"/>
      <c r="WPI408" s="49"/>
      <c r="WPJ408" s="49"/>
      <c r="WPK408" s="49"/>
      <c r="WPL408" s="49"/>
      <c r="WPM408" s="49"/>
      <c r="WPN408" s="49"/>
      <c r="WPO408" s="49"/>
      <c r="WPP408" s="49"/>
      <c r="WPQ408" s="49"/>
      <c r="WPR408" s="49"/>
      <c r="WPS408" s="49"/>
      <c r="WPT408" s="49"/>
      <c r="WPU408" s="49"/>
      <c r="WPV408" s="49"/>
      <c r="WPW408" s="49"/>
      <c r="WPX408" s="49"/>
      <c r="WPY408" s="49"/>
      <c r="WPZ408" s="49"/>
      <c r="WQA408" s="49"/>
      <c r="WQB408" s="49"/>
      <c r="WQC408" s="49"/>
      <c r="WQD408" s="49"/>
      <c r="WQE408" s="49"/>
      <c r="WQF408" s="49"/>
      <c r="WQG408" s="49"/>
      <c r="WQH408" s="49"/>
      <c r="WQI408" s="49"/>
      <c r="WQJ408" s="49"/>
      <c r="WQK408" s="49"/>
      <c r="WQL408" s="49"/>
      <c r="WQM408" s="49"/>
      <c r="WQN408" s="49"/>
      <c r="WQO408" s="49"/>
      <c r="WQP408" s="49"/>
      <c r="WQQ408" s="49"/>
      <c r="WQR408" s="49"/>
      <c r="WQS408" s="49"/>
      <c r="WQT408" s="49"/>
      <c r="WQU408" s="49"/>
      <c r="WQV408" s="49"/>
      <c r="WQW408" s="49"/>
      <c r="WQX408" s="49"/>
      <c r="WQY408" s="49"/>
      <c r="WQZ408" s="49"/>
      <c r="WRA408" s="49"/>
      <c r="WRB408" s="49"/>
      <c r="WRC408" s="49"/>
      <c r="WRD408" s="49"/>
      <c r="WRE408" s="49"/>
      <c r="WRF408" s="49"/>
      <c r="WRG408" s="49"/>
      <c r="WRH408" s="49"/>
      <c r="WRI408" s="49"/>
      <c r="WRJ408" s="49"/>
      <c r="WRK408" s="49"/>
      <c r="WRL408" s="49"/>
      <c r="WRM408" s="49"/>
      <c r="WRN408" s="49"/>
      <c r="WRO408" s="49"/>
      <c r="WRP408" s="49"/>
      <c r="WRQ408" s="49"/>
      <c r="WRR408" s="49"/>
      <c r="WRS408" s="49"/>
      <c r="WRT408" s="49"/>
      <c r="WRU408" s="49"/>
      <c r="WRV408" s="49"/>
      <c r="WRW408" s="49"/>
      <c r="WRX408" s="49"/>
      <c r="WRY408" s="49"/>
      <c r="WRZ408" s="49"/>
      <c r="WSA408" s="49"/>
      <c r="WSB408" s="49"/>
      <c r="WSC408" s="49"/>
      <c r="WSD408" s="49"/>
      <c r="WSE408" s="49"/>
      <c r="WSF408" s="49"/>
      <c r="WSG408" s="49"/>
      <c r="WSH408" s="49"/>
      <c r="WSI408" s="49"/>
      <c r="WSJ408" s="49"/>
      <c r="WSK408" s="49"/>
      <c r="WSL408" s="49"/>
      <c r="WSM408" s="49"/>
      <c r="WSN408" s="49"/>
      <c r="WSO408" s="49"/>
      <c r="WSP408" s="49"/>
      <c r="WSQ408" s="49"/>
      <c r="WSR408" s="49"/>
      <c r="WSS408" s="49"/>
      <c r="WST408" s="49"/>
      <c r="WSU408" s="49"/>
      <c r="WSV408" s="49"/>
      <c r="WSW408" s="49"/>
      <c r="WSX408" s="49"/>
      <c r="WSY408" s="49"/>
      <c r="WSZ408" s="49"/>
      <c r="WTA408" s="49"/>
      <c r="WTB408" s="49"/>
      <c r="WTC408" s="49"/>
      <c r="WTD408" s="49"/>
      <c r="WTE408" s="49"/>
      <c r="WTF408" s="49"/>
      <c r="WTG408" s="49"/>
      <c r="WTH408" s="49"/>
      <c r="WTI408" s="49"/>
      <c r="WTJ408" s="49"/>
      <c r="WTK408" s="49"/>
      <c r="WTL408" s="49"/>
      <c r="WTM408" s="49"/>
      <c r="WTN408" s="49"/>
      <c r="WTO408" s="49"/>
      <c r="WTP408" s="49"/>
      <c r="WTQ408" s="49"/>
      <c r="WTR408" s="49"/>
      <c r="WTS408" s="49"/>
      <c r="WTT408" s="49"/>
      <c r="WTU408" s="49"/>
      <c r="WTV408" s="49"/>
      <c r="WTW408" s="49"/>
      <c r="WTX408" s="49"/>
      <c r="WTY408" s="49"/>
      <c r="WTZ408" s="49"/>
      <c r="WUA408" s="49"/>
      <c r="WUB408" s="49"/>
      <c r="WUC408" s="49"/>
      <c r="WUD408" s="49"/>
      <c r="WUE408" s="49"/>
      <c r="WUF408" s="49"/>
      <c r="WUG408" s="49"/>
      <c r="WUH408" s="49"/>
      <c r="WUI408" s="49"/>
      <c r="WUJ408" s="49"/>
      <c r="WUK408" s="49"/>
      <c r="WUL408" s="49"/>
      <c r="WUM408" s="49"/>
      <c r="WUN408" s="49"/>
      <c r="WUO408" s="49"/>
      <c r="WUP408" s="49"/>
      <c r="WUQ408" s="49"/>
      <c r="WUR408" s="49"/>
      <c r="WUS408" s="49"/>
      <c r="WUT408" s="49"/>
      <c r="WUU408" s="49"/>
      <c r="WUV408" s="49"/>
      <c r="WUW408" s="49"/>
      <c r="WUX408" s="49"/>
      <c r="WUY408" s="49"/>
      <c r="WUZ408" s="49"/>
      <c r="WVA408" s="49"/>
      <c r="WVB408" s="49"/>
      <c r="WVC408" s="49"/>
      <c r="WVD408" s="49"/>
      <c r="WVE408" s="49"/>
      <c r="WVF408" s="49"/>
      <c r="WVG408" s="49"/>
      <c r="WVH408" s="49"/>
      <c r="WVI408" s="49"/>
      <c r="WVJ408" s="49"/>
      <c r="WVK408" s="49"/>
      <c r="WVL408" s="49"/>
      <c r="WVM408" s="49"/>
      <c r="WVN408" s="49"/>
      <c r="WVO408" s="49"/>
      <c r="WVP408" s="49"/>
      <c r="WVQ408" s="49"/>
      <c r="WVR408" s="49"/>
      <c r="WVS408" s="49"/>
      <c r="WVT408" s="49"/>
      <c r="WVU408" s="49"/>
      <c r="WVV408" s="49"/>
      <c r="WVW408" s="49"/>
      <c r="WVX408" s="49"/>
      <c r="WVY408" s="49"/>
      <c r="WVZ408" s="49"/>
      <c r="WWA408" s="49"/>
      <c r="WWB408" s="49"/>
      <c r="WWC408" s="49"/>
      <c r="WWD408" s="49"/>
      <c r="WWE408" s="49"/>
      <c r="WWF408" s="49"/>
      <c r="WWG408" s="49"/>
      <c r="WWH408" s="49"/>
      <c r="WWI408" s="49"/>
      <c r="WWJ408" s="49"/>
      <c r="WWK408" s="49"/>
      <c r="WWL408" s="49"/>
      <c r="WWM408" s="49"/>
      <c r="WWN408" s="49"/>
      <c r="WWO408" s="49"/>
      <c r="WWP408" s="49"/>
      <c r="WWQ408" s="49"/>
      <c r="WWR408" s="49"/>
      <c r="WWS408" s="49"/>
      <c r="WWT408" s="49"/>
      <c r="WWU408" s="49"/>
      <c r="WWV408" s="49"/>
      <c r="WWW408" s="49"/>
      <c r="WWX408" s="49"/>
      <c r="WWY408" s="49"/>
      <c r="WWZ408" s="49"/>
      <c r="WXA408" s="49"/>
      <c r="WXB408" s="49"/>
      <c r="WXC408" s="49"/>
      <c r="WXD408" s="49"/>
      <c r="WXE408" s="49"/>
      <c r="WXF408" s="49"/>
      <c r="WXG408" s="49"/>
      <c r="WXH408" s="49"/>
      <c r="WXI408" s="49"/>
      <c r="WXJ408" s="49"/>
      <c r="WXK408" s="49"/>
      <c r="WXL408" s="49"/>
      <c r="WXM408" s="49"/>
      <c r="WXN408" s="49"/>
      <c r="WXO408" s="49"/>
      <c r="WXP408" s="49"/>
      <c r="WXQ408" s="49"/>
      <c r="WXR408" s="49"/>
      <c r="WXS408" s="49"/>
      <c r="WXT408" s="49"/>
      <c r="WXU408" s="49"/>
      <c r="WXV408" s="49"/>
      <c r="WXW408" s="49"/>
      <c r="WXX408" s="49"/>
      <c r="WXY408" s="49"/>
      <c r="WXZ408" s="49"/>
      <c r="WYA408" s="49"/>
      <c r="WYB408" s="49"/>
      <c r="WYC408" s="49"/>
      <c r="WYD408" s="49"/>
      <c r="WYE408" s="49"/>
      <c r="WYF408" s="49"/>
      <c r="WYG408" s="49"/>
      <c r="WYH408" s="49"/>
      <c r="WYI408" s="49"/>
      <c r="WYJ408" s="49"/>
      <c r="WYK408" s="49"/>
      <c r="WYL408" s="49"/>
      <c r="WYM408" s="49"/>
      <c r="WYN408" s="49"/>
      <c r="WYO408" s="49"/>
      <c r="WYP408" s="49"/>
      <c r="WYQ408" s="49"/>
      <c r="WYR408" s="49"/>
      <c r="WYS408" s="49"/>
      <c r="WYT408" s="49"/>
      <c r="WYU408" s="49"/>
      <c r="WYV408" s="49"/>
      <c r="WYW408" s="49"/>
      <c r="WYX408" s="49"/>
      <c r="WYY408" s="49"/>
      <c r="WYZ408" s="49"/>
      <c r="WZA408" s="49"/>
      <c r="WZB408" s="49"/>
      <c r="WZC408" s="49"/>
      <c r="WZD408" s="49"/>
      <c r="WZE408" s="49"/>
      <c r="WZF408" s="49"/>
      <c r="WZG408" s="49"/>
      <c r="WZH408" s="49"/>
      <c r="WZI408" s="49"/>
      <c r="WZJ408" s="49"/>
      <c r="WZK408" s="49"/>
      <c r="WZL408" s="49"/>
      <c r="WZM408" s="49"/>
      <c r="WZN408" s="49"/>
      <c r="WZO408" s="49"/>
      <c r="WZP408" s="49"/>
      <c r="WZQ408" s="49"/>
      <c r="WZR408" s="49"/>
      <c r="WZS408" s="49"/>
      <c r="WZT408" s="49"/>
      <c r="WZU408" s="49"/>
      <c r="WZV408" s="49"/>
      <c r="WZW408" s="49"/>
      <c r="WZX408" s="49"/>
      <c r="WZY408" s="49"/>
      <c r="WZZ408" s="49"/>
      <c r="XAA408" s="49"/>
      <c r="XAB408" s="49"/>
      <c r="XAC408" s="49"/>
      <c r="XAD408" s="49"/>
      <c r="XAE408" s="49"/>
      <c r="XAF408" s="49"/>
      <c r="XAG408" s="49"/>
      <c r="XAH408" s="49"/>
      <c r="XAI408" s="49"/>
      <c r="XAJ408" s="49"/>
      <c r="XAK408" s="49"/>
      <c r="XAL408" s="49"/>
      <c r="XAM408" s="49"/>
      <c r="XAN408" s="49"/>
      <c r="XAO408" s="49"/>
      <c r="XAP408" s="49"/>
      <c r="XAQ408" s="49"/>
      <c r="XAR408" s="49"/>
      <c r="XAS408" s="49"/>
      <c r="XAT408" s="49"/>
      <c r="XAU408" s="49"/>
      <c r="XAV408" s="49"/>
      <c r="XAW408" s="49"/>
      <c r="XAX408" s="49"/>
      <c r="XAY408" s="49"/>
      <c r="XAZ408" s="49"/>
      <c r="XBA408" s="49"/>
      <c r="XBB408" s="49"/>
      <c r="XBC408" s="49"/>
      <c r="XBD408" s="49"/>
      <c r="XBE408" s="49"/>
      <c r="XBF408" s="49"/>
      <c r="XBG408" s="49"/>
      <c r="XBH408" s="49"/>
      <c r="XBI408" s="49"/>
      <c r="XBJ408" s="49"/>
      <c r="XBK408" s="49"/>
      <c r="XBL408" s="49"/>
      <c r="XBM408" s="49"/>
      <c r="XBN408" s="49"/>
      <c r="XBO408" s="49"/>
      <c r="XBP408" s="49"/>
      <c r="XBQ408" s="49"/>
      <c r="XBR408" s="49"/>
      <c r="XBS408" s="49"/>
      <c r="XBT408" s="49"/>
      <c r="XBU408" s="49"/>
      <c r="XBV408" s="49"/>
      <c r="XBW408" s="49"/>
      <c r="XBX408" s="49"/>
      <c r="XBY408" s="49"/>
      <c r="XBZ408" s="49"/>
      <c r="XCA408" s="49"/>
      <c r="XCB408" s="49"/>
      <c r="XCC408" s="49"/>
      <c r="XCD408" s="49"/>
      <c r="XCE408" s="49"/>
      <c r="XCF408" s="49"/>
      <c r="XCG408" s="49"/>
      <c r="XCH408" s="49"/>
      <c r="XCI408" s="49"/>
      <c r="XCJ408" s="49"/>
      <c r="XCK408" s="49"/>
      <c r="XCL408" s="49"/>
      <c r="XCM408" s="49"/>
      <c r="XCN408" s="49"/>
      <c r="XCO408" s="49"/>
      <c r="XCP408" s="49"/>
      <c r="XCQ408" s="49"/>
      <c r="XCR408" s="49"/>
      <c r="XCS408" s="49"/>
      <c r="XCT408" s="49"/>
      <c r="XCU408" s="49"/>
      <c r="XCV408" s="49"/>
      <c r="XCW408" s="49"/>
      <c r="XCX408" s="49"/>
      <c r="XCY408" s="49"/>
      <c r="XCZ408" s="49"/>
      <c r="XDA408" s="49"/>
      <c r="XDB408" s="49"/>
      <c r="XDC408" s="49"/>
      <c r="XDD408" s="49"/>
      <c r="XDE408" s="49"/>
      <c r="XDF408" s="49"/>
      <c r="XDG408" s="49"/>
      <c r="XDH408" s="49"/>
      <c r="XDI408" s="49"/>
      <c r="XDJ408" s="49"/>
      <c r="XDK408" s="49"/>
      <c r="XDL408" s="49"/>
      <c r="XDM408" s="49"/>
      <c r="XDN408" s="49"/>
      <c r="XDO408" s="49"/>
      <c r="XDP408" s="49"/>
      <c r="XDQ408" s="49"/>
      <c r="XDR408" s="49"/>
      <c r="XDS408" s="49"/>
      <c r="XDT408" s="49"/>
      <c r="XDU408" s="49"/>
      <c r="XDV408" s="49"/>
      <c r="XDW408" s="49"/>
      <c r="XDX408" s="49"/>
      <c r="XDY408" s="49"/>
      <c r="XDZ408" s="49"/>
      <c r="XEA408" s="49"/>
      <c r="XEB408" s="49"/>
      <c r="XEC408" s="49"/>
      <c r="XED408" s="49"/>
      <c r="XEE408" s="49"/>
      <c r="XEF408" s="49"/>
      <c r="XEG408" s="49"/>
      <c r="XEH408" s="49"/>
      <c r="XEI408" s="49"/>
      <c r="XEJ408" s="49"/>
      <c r="XEK408" s="49"/>
      <c r="XEL408" s="49"/>
      <c r="XEM408" s="49"/>
      <c r="XEN408" s="49"/>
      <c r="XEO408" s="49"/>
      <c r="XEP408" s="49"/>
      <c r="XEQ408" s="49"/>
      <c r="XER408" s="49"/>
      <c r="XES408" s="49"/>
      <c r="XET408" s="49"/>
      <c r="XEU408" s="49"/>
      <c r="XEV408" s="49"/>
      <c r="XEW408" s="49"/>
      <c r="XEX408" s="49"/>
      <c r="XEY408" s="49"/>
      <c r="XEZ408" s="49"/>
      <c r="XFA408" s="49"/>
      <c r="XFB408" s="49"/>
      <c r="XFC408" s="49"/>
      <c r="XFD408" s="49"/>
    </row>
    <row r="409" spans="2:16384" x14ac:dyDescent="0.25">
      <c r="D409" s="254" t="s">
        <v>159</v>
      </c>
      <c r="E409" s="49">
        <v>0.7</v>
      </c>
      <c r="F409" s="49">
        <v>0.7</v>
      </c>
      <c r="H409" s="49">
        <v>16</v>
      </c>
      <c r="I409" s="256">
        <f t="shared" si="50"/>
        <v>1.12E-2</v>
      </c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  <c r="HM409" s="49"/>
      <c r="HN409" s="49"/>
      <c r="HO409" s="49"/>
      <c r="HP409" s="49"/>
      <c r="HQ409" s="49"/>
      <c r="HR409" s="49"/>
      <c r="HS409" s="49"/>
      <c r="HT409" s="49"/>
      <c r="HU409" s="49"/>
      <c r="HV409" s="49"/>
      <c r="HW409" s="49"/>
      <c r="HX409" s="49"/>
      <c r="HY409" s="49"/>
      <c r="HZ409" s="49"/>
      <c r="IA409" s="49"/>
      <c r="IB409" s="49"/>
      <c r="IC409" s="49"/>
      <c r="ID409" s="49"/>
      <c r="IE409" s="49"/>
      <c r="IF409" s="49"/>
      <c r="IG409" s="49"/>
      <c r="IH409" s="49"/>
      <c r="II409" s="49"/>
      <c r="IJ409" s="49"/>
      <c r="IK409" s="49"/>
      <c r="IL409" s="49"/>
      <c r="IM409" s="49"/>
      <c r="IN409" s="49"/>
      <c r="IO409" s="49"/>
      <c r="IP409" s="49"/>
      <c r="IQ409" s="49"/>
      <c r="IR409" s="49"/>
      <c r="IS409" s="49"/>
      <c r="IT409" s="49"/>
      <c r="IU409" s="49"/>
      <c r="IV409" s="49"/>
      <c r="IW409" s="49"/>
      <c r="IX409" s="49"/>
      <c r="IY409" s="49"/>
      <c r="IZ409" s="49"/>
      <c r="JA409" s="49"/>
      <c r="JB409" s="49"/>
      <c r="JC409" s="49"/>
      <c r="JD409" s="49"/>
      <c r="JE409" s="49"/>
      <c r="JF409" s="49"/>
      <c r="JG409" s="49"/>
      <c r="JH409" s="49"/>
      <c r="JI409" s="49"/>
      <c r="JJ409" s="49"/>
      <c r="JK409" s="49"/>
      <c r="JL409" s="49"/>
      <c r="JM409" s="49"/>
      <c r="JN409" s="49"/>
      <c r="JO409" s="49"/>
      <c r="JP409" s="49"/>
      <c r="JQ409" s="49"/>
      <c r="JR409" s="49"/>
      <c r="JS409" s="49"/>
      <c r="JT409" s="49"/>
      <c r="JU409" s="49"/>
      <c r="JV409" s="49"/>
      <c r="JW409" s="49"/>
      <c r="JX409" s="49"/>
      <c r="JY409" s="49"/>
      <c r="JZ409" s="49"/>
      <c r="KA409" s="49"/>
      <c r="KB409" s="49"/>
      <c r="KC409" s="49"/>
      <c r="KD409" s="49"/>
      <c r="KE409" s="49"/>
      <c r="KF409" s="49"/>
      <c r="KG409" s="49"/>
      <c r="KH409" s="49"/>
      <c r="KI409" s="49"/>
      <c r="KJ409" s="49"/>
      <c r="KK409" s="49"/>
      <c r="KL409" s="49"/>
      <c r="KM409" s="49"/>
      <c r="KN409" s="49"/>
      <c r="KO409" s="49"/>
      <c r="KP409" s="49"/>
      <c r="KQ409" s="49"/>
      <c r="KR409" s="49"/>
      <c r="KS409" s="49"/>
      <c r="KT409" s="49"/>
      <c r="KU409" s="49"/>
      <c r="KV409" s="49"/>
      <c r="KW409" s="49"/>
      <c r="KX409" s="49"/>
      <c r="KY409" s="49"/>
      <c r="KZ409" s="49"/>
      <c r="LA409" s="49"/>
      <c r="LB409" s="49"/>
      <c r="LC409" s="49"/>
      <c r="LD409" s="49"/>
      <c r="LE409" s="49"/>
      <c r="LF409" s="49"/>
      <c r="LG409" s="49"/>
      <c r="LH409" s="49"/>
      <c r="LI409" s="49"/>
      <c r="LJ409" s="49"/>
      <c r="LK409" s="49"/>
      <c r="LL409" s="49"/>
      <c r="LM409" s="49"/>
      <c r="LN409" s="49"/>
      <c r="LO409" s="49"/>
      <c r="LP409" s="49"/>
      <c r="LQ409" s="49"/>
      <c r="LR409" s="49"/>
      <c r="LS409" s="49"/>
      <c r="LT409" s="49"/>
      <c r="LU409" s="49"/>
      <c r="LV409" s="49"/>
      <c r="LW409" s="49"/>
      <c r="LX409" s="49"/>
      <c r="LY409" s="49"/>
      <c r="LZ409" s="49"/>
      <c r="MA409" s="49"/>
      <c r="MB409" s="49"/>
      <c r="MC409" s="49"/>
      <c r="MD409" s="49"/>
      <c r="ME409" s="49"/>
      <c r="MF409" s="49"/>
      <c r="MG409" s="49"/>
      <c r="MH409" s="49"/>
      <c r="MI409" s="49"/>
      <c r="MJ409" s="49"/>
      <c r="MK409" s="49"/>
      <c r="ML409" s="49"/>
      <c r="MM409" s="49"/>
      <c r="MN409" s="49"/>
      <c r="MO409" s="49"/>
      <c r="MP409" s="49"/>
      <c r="MQ409" s="49"/>
      <c r="MR409" s="49"/>
      <c r="MS409" s="49"/>
      <c r="MT409" s="49"/>
      <c r="MU409" s="49"/>
      <c r="MV409" s="49"/>
      <c r="MW409" s="49"/>
      <c r="MX409" s="49"/>
      <c r="MY409" s="49"/>
      <c r="MZ409" s="49"/>
      <c r="NA409" s="49"/>
      <c r="NB409" s="49"/>
      <c r="NC409" s="49"/>
      <c r="ND409" s="49"/>
      <c r="NE409" s="49"/>
      <c r="NF409" s="49"/>
      <c r="NG409" s="49"/>
      <c r="NH409" s="49"/>
      <c r="NI409" s="49"/>
      <c r="NJ409" s="49"/>
      <c r="NK409" s="49"/>
      <c r="NL409" s="49"/>
      <c r="NM409" s="49"/>
      <c r="NN409" s="49"/>
      <c r="NO409" s="49"/>
      <c r="NP409" s="49"/>
      <c r="NQ409" s="49"/>
      <c r="NR409" s="49"/>
      <c r="NS409" s="49"/>
      <c r="NT409" s="49"/>
      <c r="NU409" s="49"/>
      <c r="NV409" s="49"/>
      <c r="NW409" s="49"/>
      <c r="NX409" s="49"/>
      <c r="NY409" s="49"/>
      <c r="NZ409" s="49"/>
      <c r="OA409" s="49"/>
      <c r="OB409" s="49"/>
      <c r="OC409" s="49"/>
      <c r="OD409" s="49"/>
      <c r="OE409" s="49"/>
      <c r="OF409" s="49"/>
      <c r="OG409" s="49"/>
      <c r="OH409" s="49"/>
      <c r="OI409" s="49"/>
      <c r="OJ409" s="49"/>
      <c r="OK409" s="49"/>
      <c r="OL409" s="49"/>
      <c r="OM409" s="49"/>
      <c r="ON409" s="49"/>
      <c r="OO409" s="49"/>
      <c r="OP409" s="49"/>
      <c r="OQ409" s="49"/>
      <c r="OR409" s="49"/>
      <c r="OS409" s="49"/>
      <c r="OT409" s="49"/>
      <c r="OU409" s="49"/>
      <c r="OV409" s="49"/>
      <c r="OW409" s="49"/>
      <c r="OX409" s="49"/>
      <c r="OY409" s="49"/>
      <c r="OZ409" s="49"/>
      <c r="PA409" s="49"/>
      <c r="PB409" s="49"/>
      <c r="PC409" s="49"/>
      <c r="PD409" s="49"/>
      <c r="PE409" s="49"/>
      <c r="PF409" s="49"/>
      <c r="PG409" s="49"/>
      <c r="PH409" s="49"/>
      <c r="PI409" s="49"/>
      <c r="PJ409" s="49"/>
      <c r="PK409" s="49"/>
      <c r="PL409" s="49"/>
      <c r="PM409" s="49"/>
      <c r="PN409" s="49"/>
      <c r="PO409" s="49"/>
      <c r="PP409" s="49"/>
      <c r="PQ409" s="49"/>
      <c r="PR409" s="49"/>
      <c r="PS409" s="49"/>
      <c r="PT409" s="49"/>
      <c r="PU409" s="49"/>
      <c r="PV409" s="49"/>
      <c r="PW409" s="49"/>
      <c r="PX409" s="49"/>
      <c r="PY409" s="49"/>
      <c r="PZ409" s="49"/>
      <c r="QA409" s="49"/>
      <c r="QB409" s="49"/>
      <c r="QC409" s="49"/>
      <c r="QD409" s="49"/>
      <c r="QE409" s="49"/>
      <c r="QF409" s="49"/>
      <c r="QG409" s="49"/>
      <c r="QH409" s="49"/>
      <c r="QI409" s="49"/>
      <c r="QJ409" s="49"/>
      <c r="QK409" s="49"/>
      <c r="QL409" s="49"/>
      <c r="QM409" s="49"/>
      <c r="QN409" s="49"/>
      <c r="QO409" s="49"/>
      <c r="QP409" s="49"/>
      <c r="QQ409" s="49"/>
      <c r="QR409" s="49"/>
      <c r="QS409" s="49"/>
      <c r="QT409" s="49"/>
      <c r="QU409" s="49"/>
      <c r="QV409" s="49"/>
      <c r="QW409" s="49"/>
      <c r="QX409" s="49"/>
      <c r="QY409" s="49"/>
      <c r="QZ409" s="49"/>
      <c r="RA409" s="49"/>
      <c r="RB409" s="49"/>
      <c r="RC409" s="49"/>
      <c r="RD409" s="49"/>
      <c r="RE409" s="49"/>
      <c r="RF409" s="49"/>
      <c r="RG409" s="49"/>
      <c r="RH409" s="49"/>
      <c r="RI409" s="49"/>
      <c r="RJ409" s="49"/>
      <c r="RK409" s="49"/>
      <c r="RL409" s="49"/>
      <c r="RM409" s="49"/>
      <c r="RN409" s="49"/>
      <c r="RO409" s="49"/>
      <c r="RP409" s="49"/>
      <c r="RQ409" s="49"/>
      <c r="RR409" s="49"/>
      <c r="RS409" s="49"/>
      <c r="RT409" s="49"/>
      <c r="RU409" s="49"/>
      <c r="RV409" s="49"/>
      <c r="RW409" s="49"/>
      <c r="RX409" s="49"/>
      <c r="RY409" s="49"/>
      <c r="RZ409" s="49"/>
      <c r="SA409" s="49"/>
      <c r="SB409" s="49"/>
      <c r="SC409" s="49"/>
      <c r="SD409" s="49"/>
      <c r="SE409" s="49"/>
      <c r="SF409" s="49"/>
      <c r="SG409" s="49"/>
      <c r="SH409" s="49"/>
      <c r="SI409" s="49"/>
      <c r="SJ409" s="49"/>
      <c r="SK409" s="49"/>
      <c r="SL409" s="49"/>
      <c r="SM409" s="49"/>
      <c r="SN409" s="49"/>
      <c r="SO409" s="49"/>
      <c r="SP409" s="49"/>
      <c r="SQ409" s="49"/>
      <c r="SR409" s="49"/>
      <c r="SS409" s="49"/>
      <c r="ST409" s="49"/>
      <c r="SU409" s="49"/>
      <c r="SV409" s="49"/>
      <c r="SW409" s="49"/>
      <c r="SX409" s="49"/>
      <c r="SY409" s="49"/>
      <c r="SZ409" s="49"/>
      <c r="TA409" s="49"/>
      <c r="TB409" s="49"/>
      <c r="TC409" s="49"/>
      <c r="TD409" s="49"/>
      <c r="TE409" s="49"/>
      <c r="TF409" s="49"/>
      <c r="TG409" s="49"/>
      <c r="TH409" s="49"/>
      <c r="TI409" s="49"/>
      <c r="TJ409" s="49"/>
      <c r="TK409" s="49"/>
      <c r="TL409" s="49"/>
      <c r="TM409" s="49"/>
      <c r="TN409" s="49"/>
      <c r="TO409" s="49"/>
      <c r="TP409" s="49"/>
      <c r="TQ409" s="49"/>
      <c r="TR409" s="49"/>
      <c r="TS409" s="49"/>
      <c r="TT409" s="49"/>
      <c r="TU409" s="49"/>
      <c r="TV409" s="49"/>
      <c r="TW409" s="49"/>
      <c r="TX409" s="49"/>
      <c r="TY409" s="49"/>
      <c r="TZ409" s="49"/>
      <c r="UA409" s="49"/>
      <c r="UB409" s="49"/>
      <c r="UC409" s="49"/>
      <c r="UD409" s="49"/>
      <c r="UE409" s="49"/>
      <c r="UF409" s="49"/>
      <c r="UG409" s="49"/>
      <c r="UH409" s="49"/>
      <c r="UI409" s="49"/>
      <c r="UJ409" s="49"/>
      <c r="UK409" s="49"/>
      <c r="UL409" s="49"/>
      <c r="UM409" s="49"/>
      <c r="UN409" s="49"/>
      <c r="UO409" s="49"/>
      <c r="UP409" s="49"/>
      <c r="UQ409" s="49"/>
      <c r="UR409" s="49"/>
      <c r="US409" s="49"/>
      <c r="UT409" s="49"/>
      <c r="UU409" s="49"/>
      <c r="UV409" s="49"/>
      <c r="UW409" s="49"/>
      <c r="UX409" s="49"/>
      <c r="UY409" s="49"/>
      <c r="UZ409" s="49"/>
      <c r="VA409" s="49"/>
      <c r="VB409" s="49"/>
      <c r="VC409" s="49"/>
      <c r="VD409" s="49"/>
      <c r="VE409" s="49"/>
      <c r="VF409" s="49"/>
      <c r="VG409" s="49"/>
      <c r="VH409" s="49"/>
      <c r="VI409" s="49"/>
      <c r="VJ409" s="49"/>
      <c r="VK409" s="49"/>
      <c r="VL409" s="49"/>
      <c r="VM409" s="49"/>
      <c r="VN409" s="49"/>
      <c r="VO409" s="49"/>
      <c r="VP409" s="49"/>
      <c r="VQ409" s="49"/>
      <c r="VR409" s="49"/>
      <c r="VS409" s="49"/>
      <c r="VT409" s="49"/>
      <c r="VU409" s="49"/>
      <c r="VV409" s="49"/>
      <c r="VW409" s="49"/>
      <c r="VX409" s="49"/>
      <c r="VY409" s="49"/>
      <c r="VZ409" s="49"/>
      <c r="WA409" s="49"/>
      <c r="WB409" s="49"/>
      <c r="WC409" s="49"/>
      <c r="WD409" s="49"/>
      <c r="WE409" s="49"/>
      <c r="WF409" s="49"/>
      <c r="WG409" s="49"/>
      <c r="WH409" s="49"/>
      <c r="WI409" s="49"/>
      <c r="WJ409" s="49"/>
      <c r="WK409" s="49"/>
      <c r="WL409" s="49"/>
      <c r="WM409" s="49"/>
      <c r="WN409" s="49"/>
      <c r="WO409" s="49"/>
      <c r="WP409" s="49"/>
      <c r="WQ409" s="49"/>
      <c r="WR409" s="49"/>
      <c r="WS409" s="49"/>
      <c r="WT409" s="49"/>
      <c r="WU409" s="49"/>
      <c r="WV409" s="49"/>
      <c r="WW409" s="49"/>
      <c r="WX409" s="49"/>
      <c r="WY409" s="49"/>
      <c r="WZ409" s="49"/>
      <c r="XA409" s="49"/>
      <c r="XB409" s="49"/>
      <c r="XC409" s="49"/>
      <c r="XD409" s="49"/>
      <c r="XE409" s="49"/>
      <c r="XF409" s="49"/>
      <c r="XG409" s="49"/>
      <c r="XH409" s="49"/>
      <c r="XI409" s="49"/>
      <c r="XJ409" s="49"/>
      <c r="XK409" s="49"/>
      <c r="XL409" s="49"/>
      <c r="XM409" s="49"/>
      <c r="XN409" s="49"/>
      <c r="XO409" s="49"/>
      <c r="XP409" s="49"/>
      <c r="XQ409" s="49"/>
      <c r="XR409" s="49"/>
      <c r="XS409" s="49"/>
      <c r="XT409" s="49"/>
      <c r="XU409" s="49"/>
      <c r="XV409" s="49"/>
      <c r="XW409" s="49"/>
      <c r="XX409" s="49"/>
      <c r="XY409" s="49"/>
      <c r="XZ409" s="49"/>
      <c r="YA409" s="49"/>
      <c r="YB409" s="49"/>
      <c r="YC409" s="49"/>
      <c r="YD409" s="49"/>
      <c r="YE409" s="49"/>
      <c r="YF409" s="49"/>
      <c r="YG409" s="49"/>
      <c r="YH409" s="49"/>
      <c r="YI409" s="49"/>
      <c r="YJ409" s="49"/>
      <c r="YK409" s="49"/>
      <c r="YL409" s="49"/>
      <c r="YM409" s="49"/>
      <c r="YN409" s="49"/>
      <c r="YO409" s="49"/>
      <c r="YP409" s="49"/>
      <c r="YQ409" s="49"/>
      <c r="YR409" s="49"/>
      <c r="YS409" s="49"/>
      <c r="YT409" s="49"/>
      <c r="YU409" s="49"/>
      <c r="YV409" s="49"/>
      <c r="YW409" s="49"/>
      <c r="YX409" s="49"/>
      <c r="YY409" s="49"/>
      <c r="YZ409" s="49"/>
      <c r="ZA409" s="49"/>
      <c r="ZB409" s="49"/>
      <c r="ZC409" s="49"/>
      <c r="ZD409" s="49"/>
      <c r="ZE409" s="49"/>
      <c r="ZF409" s="49"/>
      <c r="ZG409" s="49"/>
      <c r="ZH409" s="49"/>
      <c r="ZI409" s="49"/>
      <c r="ZJ409" s="49"/>
      <c r="ZK409" s="49"/>
      <c r="ZL409" s="49"/>
      <c r="ZM409" s="49"/>
      <c r="ZN409" s="49"/>
      <c r="ZO409" s="49"/>
      <c r="ZP409" s="49"/>
      <c r="ZQ409" s="49"/>
      <c r="ZR409" s="49"/>
      <c r="ZS409" s="49"/>
      <c r="ZT409" s="49"/>
      <c r="ZU409" s="49"/>
      <c r="ZV409" s="49"/>
      <c r="ZW409" s="49"/>
      <c r="ZX409" s="49"/>
      <c r="ZY409" s="49"/>
      <c r="ZZ409" s="49"/>
      <c r="AAA409" s="49"/>
      <c r="AAB409" s="49"/>
      <c r="AAC409" s="49"/>
      <c r="AAD409" s="49"/>
      <c r="AAE409" s="49"/>
      <c r="AAF409" s="49"/>
      <c r="AAG409" s="49"/>
      <c r="AAH409" s="49"/>
      <c r="AAI409" s="49"/>
      <c r="AAJ409" s="49"/>
      <c r="AAK409" s="49"/>
      <c r="AAL409" s="49"/>
      <c r="AAM409" s="49"/>
      <c r="AAN409" s="49"/>
      <c r="AAO409" s="49"/>
      <c r="AAP409" s="49"/>
      <c r="AAQ409" s="49"/>
      <c r="AAR409" s="49"/>
      <c r="AAS409" s="49"/>
      <c r="AAT409" s="49"/>
      <c r="AAU409" s="49"/>
      <c r="AAV409" s="49"/>
      <c r="AAW409" s="49"/>
      <c r="AAX409" s="49"/>
      <c r="AAY409" s="49"/>
      <c r="AAZ409" s="49"/>
      <c r="ABA409" s="49"/>
      <c r="ABB409" s="49"/>
      <c r="ABC409" s="49"/>
      <c r="ABD409" s="49"/>
      <c r="ABE409" s="49"/>
      <c r="ABF409" s="49"/>
      <c r="ABG409" s="49"/>
      <c r="ABH409" s="49"/>
      <c r="ABI409" s="49"/>
      <c r="ABJ409" s="49"/>
      <c r="ABK409" s="49"/>
      <c r="ABL409" s="49"/>
      <c r="ABM409" s="49"/>
      <c r="ABN409" s="49"/>
      <c r="ABO409" s="49"/>
      <c r="ABP409" s="49"/>
      <c r="ABQ409" s="49"/>
      <c r="ABR409" s="49"/>
      <c r="ABS409" s="49"/>
      <c r="ABT409" s="49"/>
      <c r="ABU409" s="49"/>
      <c r="ABV409" s="49"/>
      <c r="ABW409" s="49"/>
      <c r="ABX409" s="49"/>
      <c r="ABY409" s="49"/>
      <c r="ABZ409" s="49"/>
      <c r="ACA409" s="49"/>
      <c r="ACB409" s="49"/>
      <c r="ACC409" s="49"/>
      <c r="ACD409" s="49"/>
      <c r="ACE409" s="49"/>
      <c r="ACF409" s="49"/>
      <c r="ACG409" s="49"/>
      <c r="ACH409" s="49"/>
      <c r="ACI409" s="49"/>
      <c r="ACJ409" s="49"/>
      <c r="ACK409" s="49"/>
      <c r="ACL409" s="49"/>
      <c r="ACM409" s="49"/>
      <c r="ACN409" s="49"/>
      <c r="ACO409" s="49"/>
      <c r="ACP409" s="49"/>
      <c r="ACQ409" s="49"/>
      <c r="ACR409" s="49"/>
      <c r="ACS409" s="49"/>
      <c r="ACT409" s="49"/>
      <c r="ACU409" s="49"/>
      <c r="ACV409" s="49"/>
      <c r="ACW409" s="49"/>
      <c r="ACX409" s="49"/>
      <c r="ACY409" s="49"/>
      <c r="ACZ409" s="49"/>
      <c r="ADA409" s="49"/>
      <c r="ADB409" s="49"/>
      <c r="ADC409" s="49"/>
      <c r="ADD409" s="49"/>
      <c r="ADE409" s="49"/>
      <c r="ADF409" s="49"/>
      <c r="ADG409" s="49"/>
      <c r="ADH409" s="49"/>
      <c r="ADI409" s="49"/>
      <c r="ADJ409" s="49"/>
      <c r="ADK409" s="49"/>
      <c r="ADL409" s="49"/>
      <c r="ADM409" s="49"/>
      <c r="ADN409" s="49"/>
      <c r="ADO409" s="49"/>
      <c r="ADP409" s="49"/>
      <c r="ADQ409" s="49"/>
      <c r="ADR409" s="49"/>
      <c r="ADS409" s="49"/>
      <c r="ADT409" s="49"/>
      <c r="ADU409" s="49"/>
      <c r="ADV409" s="49"/>
      <c r="ADW409" s="49"/>
      <c r="ADX409" s="49"/>
      <c r="ADY409" s="49"/>
      <c r="ADZ409" s="49"/>
      <c r="AEA409" s="49"/>
      <c r="AEB409" s="49"/>
      <c r="AEC409" s="49"/>
      <c r="AED409" s="49"/>
      <c r="AEE409" s="49"/>
      <c r="AEF409" s="49"/>
      <c r="AEG409" s="49"/>
      <c r="AEH409" s="49"/>
      <c r="AEI409" s="49"/>
      <c r="AEJ409" s="49"/>
      <c r="AEK409" s="49"/>
      <c r="AEL409" s="49"/>
      <c r="AEM409" s="49"/>
      <c r="AEN409" s="49"/>
      <c r="AEO409" s="49"/>
      <c r="AEP409" s="49"/>
      <c r="AEQ409" s="49"/>
      <c r="AER409" s="49"/>
      <c r="AES409" s="49"/>
      <c r="AET409" s="49"/>
      <c r="AEU409" s="49"/>
      <c r="AEV409" s="49"/>
      <c r="AEW409" s="49"/>
      <c r="AEX409" s="49"/>
      <c r="AEY409" s="49"/>
      <c r="AEZ409" s="49"/>
      <c r="AFA409" s="49"/>
      <c r="AFB409" s="49"/>
      <c r="AFC409" s="49"/>
      <c r="AFD409" s="49"/>
      <c r="AFE409" s="49"/>
      <c r="AFF409" s="49"/>
      <c r="AFG409" s="49"/>
      <c r="AFH409" s="49"/>
      <c r="AFI409" s="49"/>
      <c r="AFJ409" s="49"/>
      <c r="AFK409" s="49"/>
      <c r="AFL409" s="49"/>
      <c r="AFM409" s="49"/>
      <c r="AFN409" s="49"/>
      <c r="AFO409" s="49"/>
      <c r="AFP409" s="49"/>
      <c r="AFQ409" s="49"/>
      <c r="AFR409" s="49"/>
      <c r="AFS409" s="49"/>
      <c r="AFT409" s="49"/>
      <c r="AFU409" s="49"/>
      <c r="AFV409" s="49"/>
      <c r="AFW409" s="49"/>
      <c r="AFX409" s="49"/>
      <c r="AFY409" s="49"/>
      <c r="AFZ409" s="49"/>
      <c r="AGA409" s="49"/>
      <c r="AGB409" s="49"/>
      <c r="AGC409" s="49"/>
      <c r="AGD409" s="49"/>
      <c r="AGE409" s="49"/>
      <c r="AGF409" s="49"/>
      <c r="AGG409" s="49"/>
      <c r="AGH409" s="49"/>
      <c r="AGI409" s="49"/>
      <c r="AGJ409" s="49"/>
      <c r="AGK409" s="49"/>
      <c r="AGL409" s="49"/>
      <c r="AGM409" s="49"/>
      <c r="AGN409" s="49"/>
      <c r="AGO409" s="49"/>
      <c r="AGP409" s="49"/>
      <c r="AGQ409" s="49"/>
      <c r="AGR409" s="49"/>
      <c r="AGS409" s="49"/>
      <c r="AGT409" s="49"/>
      <c r="AGU409" s="49"/>
      <c r="AGV409" s="49"/>
      <c r="AGW409" s="49"/>
      <c r="AGX409" s="49"/>
      <c r="AGY409" s="49"/>
      <c r="AGZ409" s="49"/>
      <c r="AHA409" s="49"/>
      <c r="AHB409" s="49"/>
      <c r="AHC409" s="49"/>
      <c r="AHD409" s="49"/>
      <c r="AHE409" s="49"/>
      <c r="AHF409" s="49"/>
      <c r="AHG409" s="49"/>
      <c r="AHH409" s="49"/>
      <c r="AHI409" s="49"/>
      <c r="AHJ409" s="49"/>
      <c r="AHK409" s="49"/>
      <c r="AHL409" s="49"/>
      <c r="AHM409" s="49"/>
      <c r="AHN409" s="49"/>
      <c r="AHO409" s="49"/>
      <c r="AHP409" s="49"/>
      <c r="AHQ409" s="49"/>
      <c r="AHR409" s="49"/>
      <c r="AHS409" s="49"/>
      <c r="AHT409" s="49"/>
      <c r="AHU409" s="49"/>
      <c r="AHV409" s="49"/>
      <c r="AHW409" s="49"/>
      <c r="AHX409" s="49"/>
      <c r="AHY409" s="49"/>
      <c r="AHZ409" s="49"/>
      <c r="AIA409" s="49"/>
      <c r="AIB409" s="49"/>
      <c r="AIC409" s="49"/>
      <c r="AID409" s="49"/>
      <c r="AIE409" s="49"/>
      <c r="AIF409" s="49"/>
      <c r="AIG409" s="49"/>
      <c r="AIH409" s="49"/>
      <c r="AII409" s="49"/>
      <c r="AIJ409" s="49"/>
      <c r="AIK409" s="49"/>
      <c r="AIL409" s="49"/>
      <c r="AIM409" s="49"/>
      <c r="AIN409" s="49"/>
      <c r="AIO409" s="49"/>
      <c r="AIP409" s="49"/>
      <c r="AIQ409" s="49"/>
      <c r="AIR409" s="49"/>
      <c r="AIS409" s="49"/>
      <c r="AIT409" s="49"/>
      <c r="AIU409" s="49"/>
      <c r="AIV409" s="49"/>
      <c r="AIW409" s="49"/>
      <c r="AIX409" s="49"/>
      <c r="AIY409" s="49"/>
      <c r="AIZ409" s="49"/>
      <c r="AJA409" s="49"/>
      <c r="AJB409" s="49"/>
      <c r="AJC409" s="49"/>
      <c r="AJD409" s="49"/>
      <c r="AJE409" s="49"/>
      <c r="AJF409" s="49"/>
      <c r="AJG409" s="49"/>
      <c r="AJH409" s="49"/>
      <c r="AJI409" s="49"/>
      <c r="AJJ409" s="49"/>
      <c r="AJK409" s="49"/>
      <c r="AJL409" s="49"/>
      <c r="AJM409" s="49"/>
      <c r="AJN409" s="49"/>
      <c r="AJO409" s="49"/>
      <c r="AJP409" s="49"/>
      <c r="AJQ409" s="49"/>
      <c r="AJR409" s="49"/>
      <c r="AJS409" s="49"/>
      <c r="AJT409" s="49"/>
      <c r="AJU409" s="49"/>
      <c r="AJV409" s="49"/>
      <c r="AJW409" s="49"/>
      <c r="AJX409" s="49"/>
      <c r="AJY409" s="49"/>
      <c r="AJZ409" s="49"/>
      <c r="AKA409" s="49"/>
      <c r="AKB409" s="49"/>
      <c r="AKC409" s="49"/>
      <c r="AKD409" s="49"/>
      <c r="AKE409" s="49"/>
      <c r="AKF409" s="49"/>
      <c r="AKG409" s="49"/>
      <c r="AKH409" s="49"/>
      <c r="AKI409" s="49"/>
      <c r="AKJ409" s="49"/>
      <c r="AKK409" s="49"/>
      <c r="AKL409" s="49"/>
      <c r="AKM409" s="49"/>
      <c r="AKN409" s="49"/>
      <c r="AKO409" s="49"/>
      <c r="AKP409" s="49"/>
      <c r="AKQ409" s="49"/>
      <c r="AKR409" s="49"/>
      <c r="AKS409" s="49"/>
      <c r="AKT409" s="49"/>
      <c r="AKU409" s="49"/>
      <c r="AKV409" s="49"/>
      <c r="AKW409" s="49"/>
      <c r="AKX409" s="49"/>
      <c r="AKY409" s="49"/>
      <c r="AKZ409" s="49"/>
      <c r="ALA409" s="49"/>
      <c r="ALB409" s="49"/>
      <c r="ALC409" s="49"/>
      <c r="ALD409" s="49"/>
      <c r="ALE409" s="49"/>
      <c r="ALF409" s="49"/>
      <c r="ALG409" s="49"/>
      <c r="ALH409" s="49"/>
      <c r="ALI409" s="49"/>
      <c r="ALJ409" s="49"/>
      <c r="ALK409" s="49"/>
      <c r="ALL409" s="49"/>
      <c r="ALM409" s="49"/>
      <c r="ALN409" s="49"/>
      <c r="ALO409" s="49"/>
      <c r="ALP409" s="49"/>
      <c r="ALQ409" s="49"/>
      <c r="ALR409" s="49"/>
      <c r="ALS409" s="49"/>
      <c r="ALT409" s="49"/>
      <c r="ALU409" s="49"/>
      <c r="ALV409" s="49"/>
      <c r="ALW409" s="49"/>
      <c r="ALX409" s="49"/>
      <c r="ALY409" s="49"/>
      <c r="ALZ409" s="49"/>
      <c r="AMA409" s="49"/>
      <c r="AMB409" s="49"/>
      <c r="AMC409" s="49"/>
      <c r="AMD409" s="49"/>
      <c r="AME409" s="49"/>
      <c r="AMF409" s="49"/>
      <c r="AMG409" s="49"/>
      <c r="AMH409" s="49"/>
      <c r="AMI409" s="49"/>
      <c r="AMJ409" s="49"/>
      <c r="AMK409" s="49"/>
      <c r="AML409" s="49"/>
      <c r="AMM409" s="49"/>
      <c r="AMN409" s="49"/>
      <c r="AMO409" s="49"/>
      <c r="AMP409" s="49"/>
      <c r="AMQ409" s="49"/>
      <c r="AMR409" s="49"/>
      <c r="AMS409" s="49"/>
      <c r="AMT409" s="49"/>
      <c r="AMU409" s="49"/>
      <c r="AMV409" s="49"/>
      <c r="AMW409" s="49"/>
      <c r="AMX409" s="49"/>
      <c r="AMY409" s="49"/>
      <c r="AMZ409" s="49"/>
      <c r="ANA409" s="49"/>
      <c r="ANB409" s="49"/>
      <c r="ANC409" s="49"/>
      <c r="AND409" s="49"/>
      <c r="ANE409" s="49"/>
      <c r="ANF409" s="49"/>
      <c r="ANG409" s="49"/>
      <c r="ANH409" s="49"/>
      <c r="ANI409" s="49"/>
      <c r="ANJ409" s="49"/>
      <c r="ANK409" s="49"/>
      <c r="ANL409" s="49"/>
      <c r="ANM409" s="49"/>
      <c r="ANN409" s="49"/>
      <c r="ANO409" s="49"/>
      <c r="ANP409" s="49"/>
      <c r="ANQ409" s="49"/>
      <c r="ANR409" s="49"/>
      <c r="ANS409" s="49"/>
      <c r="ANT409" s="49"/>
      <c r="ANU409" s="49"/>
      <c r="ANV409" s="49"/>
      <c r="ANW409" s="49"/>
      <c r="ANX409" s="49"/>
      <c r="ANY409" s="49"/>
      <c r="ANZ409" s="49"/>
      <c r="AOA409" s="49"/>
      <c r="AOB409" s="49"/>
      <c r="AOC409" s="49"/>
      <c r="AOD409" s="49"/>
      <c r="AOE409" s="49"/>
      <c r="AOF409" s="49"/>
      <c r="AOG409" s="49"/>
      <c r="AOH409" s="49"/>
      <c r="AOI409" s="49"/>
      <c r="AOJ409" s="49"/>
      <c r="AOK409" s="49"/>
      <c r="AOL409" s="49"/>
      <c r="AOM409" s="49"/>
      <c r="AON409" s="49"/>
      <c r="AOO409" s="49"/>
      <c r="AOP409" s="49"/>
      <c r="AOQ409" s="49"/>
      <c r="AOR409" s="49"/>
      <c r="AOS409" s="49"/>
      <c r="AOT409" s="49"/>
      <c r="AOU409" s="49"/>
      <c r="AOV409" s="49"/>
      <c r="AOW409" s="49"/>
      <c r="AOX409" s="49"/>
      <c r="AOY409" s="49"/>
      <c r="AOZ409" s="49"/>
      <c r="APA409" s="49"/>
      <c r="APB409" s="49"/>
      <c r="APC409" s="49"/>
      <c r="APD409" s="49"/>
      <c r="APE409" s="49"/>
      <c r="APF409" s="49"/>
      <c r="APG409" s="49"/>
      <c r="APH409" s="49"/>
      <c r="API409" s="49"/>
      <c r="APJ409" s="49"/>
      <c r="APK409" s="49"/>
      <c r="APL409" s="49"/>
      <c r="APM409" s="49"/>
      <c r="APN409" s="49"/>
      <c r="APO409" s="49"/>
      <c r="APP409" s="49"/>
      <c r="APQ409" s="49"/>
      <c r="APR409" s="49"/>
      <c r="APS409" s="49"/>
      <c r="APT409" s="49"/>
      <c r="APU409" s="49"/>
      <c r="APV409" s="49"/>
      <c r="APW409" s="49"/>
      <c r="APX409" s="49"/>
      <c r="APY409" s="49"/>
      <c r="APZ409" s="49"/>
      <c r="AQA409" s="49"/>
      <c r="AQB409" s="49"/>
      <c r="AQC409" s="49"/>
      <c r="AQD409" s="49"/>
      <c r="AQE409" s="49"/>
      <c r="AQF409" s="49"/>
      <c r="AQG409" s="49"/>
      <c r="AQH409" s="49"/>
      <c r="AQI409" s="49"/>
      <c r="AQJ409" s="49"/>
      <c r="AQK409" s="49"/>
      <c r="AQL409" s="49"/>
      <c r="AQM409" s="49"/>
      <c r="AQN409" s="49"/>
      <c r="AQO409" s="49"/>
      <c r="AQP409" s="49"/>
      <c r="AQQ409" s="49"/>
      <c r="AQR409" s="49"/>
      <c r="AQS409" s="49"/>
      <c r="AQT409" s="49"/>
      <c r="AQU409" s="49"/>
      <c r="AQV409" s="49"/>
      <c r="AQW409" s="49"/>
      <c r="AQX409" s="49"/>
      <c r="AQY409" s="49"/>
      <c r="AQZ409" s="49"/>
      <c r="ARA409" s="49"/>
      <c r="ARB409" s="49"/>
      <c r="ARC409" s="49"/>
      <c r="ARD409" s="49"/>
      <c r="ARE409" s="49"/>
      <c r="ARF409" s="49"/>
      <c r="ARG409" s="49"/>
      <c r="ARH409" s="49"/>
      <c r="ARI409" s="49"/>
      <c r="ARJ409" s="49"/>
      <c r="ARK409" s="49"/>
      <c r="ARL409" s="49"/>
      <c r="ARM409" s="49"/>
      <c r="ARN409" s="49"/>
      <c r="ARO409" s="49"/>
      <c r="ARP409" s="49"/>
      <c r="ARQ409" s="49"/>
      <c r="ARR409" s="49"/>
      <c r="ARS409" s="49"/>
      <c r="ART409" s="49"/>
      <c r="ARU409" s="49"/>
      <c r="ARV409" s="49"/>
      <c r="ARW409" s="49"/>
      <c r="ARX409" s="49"/>
      <c r="ARY409" s="49"/>
      <c r="ARZ409" s="49"/>
      <c r="ASA409" s="49"/>
      <c r="ASB409" s="49"/>
      <c r="ASC409" s="49"/>
      <c r="ASD409" s="49"/>
      <c r="ASE409" s="49"/>
      <c r="ASF409" s="49"/>
      <c r="ASG409" s="49"/>
      <c r="ASH409" s="49"/>
      <c r="ASI409" s="49"/>
      <c r="ASJ409" s="49"/>
      <c r="ASK409" s="49"/>
      <c r="ASL409" s="49"/>
      <c r="ASM409" s="49"/>
      <c r="ASN409" s="49"/>
      <c r="ASO409" s="49"/>
      <c r="ASP409" s="49"/>
      <c r="ASQ409" s="49"/>
      <c r="ASR409" s="49"/>
      <c r="ASS409" s="49"/>
      <c r="AST409" s="49"/>
      <c r="ASU409" s="49"/>
      <c r="ASV409" s="49"/>
      <c r="ASW409" s="49"/>
      <c r="ASX409" s="49"/>
      <c r="ASY409" s="49"/>
      <c r="ASZ409" s="49"/>
      <c r="ATA409" s="49"/>
      <c r="ATB409" s="49"/>
      <c r="ATC409" s="49"/>
      <c r="ATD409" s="49"/>
      <c r="ATE409" s="49"/>
      <c r="ATF409" s="49"/>
      <c r="ATG409" s="49"/>
      <c r="ATH409" s="49"/>
      <c r="ATI409" s="49"/>
      <c r="ATJ409" s="49"/>
      <c r="ATK409" s="49"/>
      <c r="ATL409" s="49"/>
      <c r="ATM409" s="49"/>
      <c r="ATN409" s="49"/>
      <c r="ATO409" s="49"/>
      <c r="ATP409" s="49"/>
      <c r="ATQ409" s="49"/>
      <c r="ATR409" s="49"/>
      <c r="ATS409" s="49"/>
      <c r="ATT409" s="49"/>
      <c r="ATU409" s="49"/>
      <c r="ATV409" s="49"/>
      <c r="ATW409" s="49"/>
      <c r="ATX409" s="49"/>
      <c r="ATY409" s="49"/>
      <c r="ATZ409" s="49"/>
      <c r="AUA409" s="49"/>
      <c r="AUB409" s="49"/>
      <c r="AUC409" s="49"/>
      <c r="AUD409" s="49"/>
      <c r="AUE409" s="49"/>
      <c r="AUF409" s="49"/>
      <c r="AUG409" s="49"/>
      <c r="AUH409" s="49"/>
      <c r="AUI409" s="49"/>
      <c r="AUJ409" s="49"/>
      <c r="AUK409" s="49"/>
      <c r="AUL409" s="49"/>
      <c r="AUM409" s="49"/>
      <c r="AUN409" s="49"/>
      <c r="AUO409" s="49"/>
      <c r="AUP409" s="49"/>
      <c r="AUQ409" s="49"/>
      <c r="AUR409" s="49"/>
      <c r="AUS409" s="49"/>
      <c r="AUT409" s="49"/>
      <c r="AUU409" s="49"/>
      <c r="AUV409" s="49"/>
      <c r="AUW409" s="49"/>
      <c r="AUX409" s="49"/>
      <c r="AUY409" s="49"/>
      <c r="AUZ409" s="49"/>
      <c r="AVA409" s="49"/>
      <c r="AVB409" s="49"/>
      <c r="AVC409" s="49"/>
      <c r="AVD409" s="49"/>
      <c r="AVE409" s="49"/>
      <c r="AVF409" s="49"/>
      <c r="AVG409" s="49"/>
      <c r="AVH409" s="49"/>
      <c r="AVI409" s="49"/>
      <c r="AVJ409" s="49"/>
      <c r="AVK409" s="49"/>
      <c r="AVL409" s="49"/>
      <c r="AVM409" s="49"/>
      <c r="AVN409" s="49"/>
      <c r="AVO409" s="49"/>
      <c r="AVP409" s="49"/>
      <c r="AVQ409" s="49"/>
      <c r="AVR409" s="49"/>
      <c r="AVS409" s="49"/>
      <c r="AVT409" s="49"/>
      <c r="AVU409" s="49"/>
      <c r="AVV409" s="49"/>
      <c r="AVW409" s="49"/>
      <c r="AVX409" s="49"/>
      <c r="AVY409" s="49"/>
      <c r="AVZ409" s="49"/>
      <c r="AWA409" s="49"/>
      <c r="AWB409" s="49"/>
      <c r="AWC409" s="49"/>
      <c r="AWD409" s="49"/>
      <c r="AWE409" s="49"/>
      <c r="AWF409" s="49"/>
      <c r="AWG409" s="49"/>
      <c r="AWH409" s="49"/>
      <c r="AWI409" s="49"/>
      <c r="AWJ409" s="49"/>
      <c r="AWK409" s="49"/>
      <c r="AWL409" s="49"/>
      <c r="AWM409" s="49"/>
      <c r="AWN409" s="49"/>
      <c r="AWO409" s="49"/>
      <c r="AWP409" s="49"/>
      <c r="AWQ409" s="49"/>
      <c r="AWR409" s="49"/>
      <c r="AWS409" s="49"/>
      <c r="AWT409" s="49"/>
      <c r="AWU409" s="49"/>
      <c r="AWV409" s="49"/>
      <c r="AWW409" s="49"/>
      <c r="AWX409" s="49"/>
      <c r="AWY409" s="49"/>
      <c r="AWZ409" s="49"/>
      <c r="AXA409" s="49"/>
      <c r="AXB409" s="49"/>
      <c r="AXC409" s="49"/>
      <c r="AXD409" s="49"/>
      <c r="AXE409" s="49"/>
      <c r="AXF409" s="49"/>
      <c r="AXG409" s="49"/>
      <c r="AXH409" s="49"/>
      <c r="AXI409" s="49"/>
      <c r="AXJ409" s="49"/>
      <c r="AXK409" s="49"/>
      <c r="AXL409" s="49"/>
      <c r="AXM409" s="49"/>
      <c r="AXN409" s="49"/>
      <c r="AXO409" s="49"/>
      <c r="AXP409" s="49"/>
      <c r="AXQ409" s="49"/>
      <c r="AXR409" s="49"/>
      <c r="AXS409" s="49"/>
      <c r="AXT409" s="49"/>
      <c r="AXU409" s="49"/>
      <c r="AXV409" s="49"/>
      <c r="AXW409" s="49"/>
      <c r="AXX409" s="49"/>
      <c r="AXY409" s="49"/>
      <c r="AXZ409" s="49"/>
      <c r="AYA409" s="49"/>
      <c r="AYB409" s="49"/>
      <c r="AYC409" s="49"/>
      <c r="AYD409" s="49"/>
      <c r="AYE409" s="49"/>
      <c r="AYF409" s="49"/>
      <c r="AYG409" s="49"/>
      <c r="AYH409" s="49"/>
      <c r="AYI409" s="49"/>
      <c r="AYJ409" s="49"/>
      <c r="AYK409" s="49"/>
      <c r="AYL409" s="49"/>
      <c r="AYM409" s="49"/>
      <c r="AYN409" s="49"/>
      <c r="AYO409" s="49"/>
      <c r="AYP409" s="49"/>
      <c r="AYQ409" s="49"/>
      <c r="AYR409" s="49"/>
      <c r="AYS409" s="49"/>
      <c r="AYT409" s="49"/>
      <c r="AYU409" s="49"/>
      <c r="AYV409" s="49"/>
      <c r="AYW409" s="49"/>
      <c r="AYX409" s="49"/>
      <c r="AYY409" s="49"/>
      <c r="AYZ409" s="49"/>
      <c r="AZA409" s="49"/>
      <c r="AZB409" s="49"/>
      <c r="AZC409" s="49"/>
      <c r="AZD409" s="49"/>
      <c r="AZE409" s="49"/>
      <c r="AZF409" s="49"/>
      <c r="AZG409" s="49"/>
      <c r="AZH409" s="49"/>
      <c r="AZI409" s="49"/>
      <c r="AZJ409" s="49"/>
      <c r="AZK409" s="49"/>
      <c r="AZL409" s="49"/>
      <c r="AZM409" s="49"/>
      <c r="AZN409" s="49"/>
      <c r="AZO409" s="49"/>
      <c r="AZP409" s="49"/>
      <c r="AZQ409" s="49"/>
      <c r="AZR409" s="49"/>
      <c r="AZS409" s="49"/>
      <c r="AZT409" s="49"/>
      <c r="AZU409" s="49"/>
      <c r="AZV409" s="49"/>
      <c r="AZW409" s="49"/>
      <c r="AZX409" s="49"/>
      <c r="AZY409" s="49"/>
      <c r="AZZ409" s="49"/>
      <c r="BAA409" s="49"/>
      <c r="BAB409" s="49"/>
      <c r="BAC409" s="49"/>
      <c r="BAD409" s="49"/>
      <c r="BAE409" s="49"/>
      <c r="BAF409" s="49"/>
      <c r="BAG409" s="49"/>
      <c r="BAH409" s="49"/>
      <c r="BAI409" s="49"/>
      <c r="BAJ409" s="49"/>
      <c r="BAK409" s="49"/>
      <c r="BAL409" s="49"/>
      <c r="BAM409" s="49"/>
      <c r="BAN409" s="49"/>
      <c r="BAO409" s="49"/>
      <c r="BAP409" s="49"/>
      <c r="BAQ409" s="49"/>
      <c r="BAR409" s="49"/>
      <c r="BAS409" s="49"/>
      <c r="BAT409" s="49"/>
      <c r="BAU409" s="49"/>
      <c r="BAV409" s="49"/>
      <c r="BAW409" s="49"/>
      <c r="BAX409" s="49"/>
      <c r="BAY409" s="49"/>
      <c r="BAZ409" s="49"/>
      <c r="BBA409" s="49"/>
      <c r="BBB409" s="49"/>
      <c r="BBC409" s="49"/>
      <c r="BBD409" s="49"/>
      <c r="BBE409" s="49"/>
      <c r="BBF409" s="49"/>
      <c r="BBG409" s="49"/>
      <c r="BBH409" s="49"/>
      <c r="BBI409" s="49"/>
      <c r="BBJ409" s="49"/>
      <c r="BBK409" s="49"/>
      <c r="BBL409" s="49"/>
      <c r="BBM409" s="49"/>
      <c r="BBN409" s="49"/>
      <c r="BBO409" s="49"/>
      <c r="BBP409" s="49"/>
      <c r="BBQ409" s="49"/>
      <c r="BBR409" s="49"/>
      <c r="BBS409" s="49"/>
      <c r="BBT409" s="49"/>
      <c r="BBU409" s="49"/>
      <c r="BBV409" s="49"/>
      <c r="BBW409" s="49"/>
      <c r="BBX409" s="49"/>
      <c r="BBY409" s="49"/>
      <c r="BBZ409" s="49"/>
      <c r="BCA409" s="49"/>
      <c r="BCB409" s="49"/>
      <c r="BCC409" s="49"/>
      <c r="BCD409" s="49"/>
      <c r="BCE409" s="49"/>
      <c r="BCF409" s="49"/>
      <c r="BCG409" s="49"/>
      <c r="BCH409" s="49"/>
      <c r="BCI409" s="49"/>
      <c r="BCJ409" s="49"/>
      <c r="BCK409" s="49"/>
      <c r="BCL409" s="49"/>
      <c r="BCM409" s="49"/>
      <c r="BCN409" s="49"/>
      <c r="BCO409" s="49"/>
      <c r="BCP409" s="49"/>
      <c r="BCQ409" s="49"/>
      <c r="BCR409" s="49"/>
      <c r="BCS409" s="49"/>
      <c r="BCT409" s="49"/>
      <c r="BCU409" s="49"/>
      <c r="BCV409" s="49"/>
      <c r="BCW409" s="49"/>
      <c r="BCX409" s="49"/>
      <c r="BCY409" s="49"/>
      <c r="BCZ409" s="49"/>
      <c r="BDA409" s="49"/>
      <c r="BDB409" s="49"/>
      <c r="BDC409" s="49"/>
      <c r="BDD409" s="49"/>
      <c r="BDE409" s="49"/>
      <c r="BDF409" s="49"/>
      <c r="BDG409" s="49"/>
      <c r="BDH409" s="49"/>
      <c r="BDI409" s="49"/>
      <c r="BDJ409" s="49"/>
      <c r="BDK409" s="49"/>
      <c r="BDL409" s="49"/>
      <c r="BDM409" s="49"/>
      <c r="BDN409" s="49"/>
      <c r="BDO409" s="49"/>
      <c r="BDP409" s="49"/>
      <c r="BDQ409" s="49"/>
      <c r="BDR409" s="49"/>
      <c r="BDS409" s="49"/>
      <c r="BDT409" s="49"/>
      <c r="BDU409" s="49"/>
      <c r="BDV409" s="49"/>
      <c r="BDW409" s="49"/>
      <c r="BDX409" s="49"/>
      <c r="BDY409" s="49"/>
      <c r="BDZ409" s="49"/>
      <c r="BEA409" s="49"/>
      <c r="BEB409" s="49"/>
      <c r="BEC409" s="49"/>
      <c r="BED409" s="49"/>
      <c r="BEE409" s="49"/>
      <c r="BEF409" s="49"/>
      <c r="BEG409" s="49"/>
      <c r="BEH409" s="49"/>
      <c r="BEI409" s="49"/>
      <c r="BEJ409" s="49"/>
      <c r="BEK409" s="49"/>
      <c r="BEL409" s="49"/>
      <c r="BEM409" s="49"/>
      <c r="BEN409" s="49"/>
      <c r="BEO409" s="49"/>
      <c r="BEP409" s="49"/>
      <c r="BEQ409" s="49"/>
      <c r="BER409" s="49"/>
      <c r="BES409" s="49"/>
      <c r="BET409" s="49"/>
      <c r="BEU409" s="49"/>
      <c r="BEV409" s="49"/>
      <c r="BEW409" s="49"/>
      <c r="BEX409" s="49"/>
      <c r="BEY409" s="49"/>
      <c r="BEZ409" s="49"/>
      <c r="BFA409" s="49"/>
      <c r="BFB409" s="49"/>
      <c r="BFC409" s="49"/>
      <c r="BFD409" s="49"/>
      <c r="BFE409" s="49"/>
      <c r="BFF409" s="49"/>
      <c r="BFG409" s="49"/>
      <c r="BFH409" s="49"/>
      <c r="BFI409" s="49"/>
      <c r="BFJ409" s="49"/>
      <c r="BFK409" s="49"/>
      <c r="BFL409" s="49"/>
      <c r="BFM409" s="49"/>
      <c r="BFN409" s="49"/>
      <c r="BFO409" s="49"/>
      <c r="BFP409" s="49"/>
      <c r="BFQ409" s="49"/>
      <c r="BFR409" s="49"/>
      <c r="BFS409" s="49"/>
      <c r="BFT409" s="49"/>
      <c r="BFU409" s="49"/>
      <c r="BFV409" s="49"/>
      <c r="BFW409" s="49"/>
      <c r="BFX409" s="49"/>
      <c r="BFY409" s="49"/>
      <c r="BFZ409" s="49"/>
      <c r="BGA409" s="49"/>
      <c r="BGB409" s="49"/>
      <c r="BGC409" s="49"/>
      <c r="BGD409" s="49"/>
      <c r="BGE409" s="49"/>
      <c r="BGF409" s="49"/>
      <c r="BGG409" s="49"/>
      <c r="BGH409" s="49"/>
      <c r="BGI409" s="49"/>
      <c r="BGJ409" s="49"/>
      <c r="BGK409" s="49"/>
      <c r="BGL409" s="49"/>
      <c r="BGM409" s="49"/>
      <c r="BGN409" s="49"/>
      <c r="BGO409" s="49"/>
      <c r="BGP409" s="49"/>
      <c r="BGQ409" s="49"/>
      <c r="BGR409" s="49"/>
      <c r="BGS409" s="49"/>
      <c r="BGT409" s="49"/>
      <c r="BGU409" s="49"/>
      <c r="BGV409" s="49"/>
      <c r="BGW409" s="49"/>
      <c r="BGX409" s="49"/>
      <c r="BGY409" s="49"/>
      <c r="BGZ409" s="49"/>
      <c r="BHA409" s="49"/>
      <c r="BHB409" s="49"/>
      <c r="BHC409" s="49"/>
      <c r="BHD409" s="49"/>
      <c r="BHE409" s="49"/>
      <c r="BHF409" s="49"/>
      <c r="BHG409" s="49"/>
      <c r="BHH409" s="49"/>
      <c r="BHI409" s="49"/>
      <c r="BHJ409" s="49"/>
      <c r="BHK409" s="49"/>
      <c r="BHL409" s="49"/>
      <c r="BHM409" s="49"/>
      <c r="BHN409" s="49"/>
      <c r="BHO409" s="49"/>
      <c r="BHP409" s="49"/>
      <c r="BHQ409" s="49"/>
      <c r="BHR409" s="49"/>
      <c r="BHS409" s="49"/>
      <c r="BHT409" s="49"/>
      <c r="BHU409" s="49"/>
      <c r="BHV409" s="49"/>
      <c r="BHW409" s="49"/>
      <c r="BHX409" s="49"/>
      <c r="BHY409" s="49"/>
      <c r="BHZ409" s="49"/>
      <c r="BIA409" s="49"/>
      <c r="BIB409" s="49"/>
      <c r="BIC409" s="49"/>
      <c r="BID409" s="49"/>
      <c r="BIE409" s="49"/>
      <c r="BIF409" s="49"/>
      <c r="BIG409" s="49"/>
      <c r="BIH409" s="49"/>
      <c r="BII409" s="49"/>
      <c r="BIJ409" s="49"/>
      <c r="BIK409" s="49"/>
      <c r="BIL409" s="49"/>
      <c r="BIM409" s="49"/>
      <c r="BIN409" s="49"/>
      <c r="BIO409" s="49"/>
      <c r="BIP409" s="49"/>
      <c r="BIQ409" s="49"/>
      <c r="BIR409" s="49"/>
      <c r="BIS409" s="49"/>
      <c r="BIT409" s="49"/>
      <c r="BIU409" s="49"/>
      <c r="BIV409" s="49"/>
      <c r="BIW409" s="49"/>
      <c r="BIX409" s="49"/>
      <c r="BIY409" s="49"/>
      <c r="BIZ409" s="49"/>
      <c r="BJA409" s="49"/>
      <c r="BJB409" s="49"/>
      <c r="BJC409" s="49"/>
      <c r="BJD409" s="49"/>
      <c r="BJE409" s="49"/>
      <c r="BJF409" s="49"/>
      <c r="BJG409" s="49"/>
      <c r="BJH409" s="49"/>
      <c r="BJI409" s="49"/>
      <c r="BJJ409" s="49"/>
      <c r="BJK409" s="49"/>
      <c r="BJL409" s="49"/>
      <c r="BJM409" s="49"/>
      <c r="BJN409" s="49"/>
      <c r="BJO409" s="49"/>
      <c r="BJP409" s="49"/>
      <c r="BJQ409" s="49"/>
      <c r="BJR409" s="49"/>
      <c r="BJS409" s="49"/>
      <c r="BJT409" s="49"/>
      <c r="BJU409" s="49"/>
      <c r="BJV409" s="49"/>
      <c r="BJW409" s="49"/>
      <c r="BJX409" s="49"/>
      <c r="BJY409" s="49"/>
      <c r="BJZ409" s="49"/>
      <c r="BKA409" s="49"/>
      <c r="BKB409" s="49"/>
      <c r="BKC409" s="49"/>
      <c r="BKD409" s="49"/>
      <c r="BKE409" s="49"/>
      <c r="BKF409" s="49"/>
      <c r="BKG409" s="49"/>
      <c r="BKH409" s="49"/>
      <c r="BKI409" s="49"/>
      <c r="BKJ409" s="49"/>
      <c r="BKK409" s="49"/>
      <c r="BKL409" s="49"/>
      <c r="BKM409" s="49"/>
      <c r="BKN409" s="49"/>
      <c r="BKO409" s="49"/>
      <c r="BKP409" s="49"/>
      <c r="BKQ409" s="49"/>
      <c r="BKR409" s="49"/>
      <c r="BKS409" s="49"/>
      <c r="BKT409" s="49"/>
      <c r="BKU409" s="49"/>
      <c r="BKV409" s="49"/>
      <c r="BKW409" s="49"/>
      <c r="BKX409" s="49"/>
      <c r="BKY409" s="49"/>
      <c r="BKZ409" s="49"/>
      <c r="BLA409" s="49"/>
      <c r="BLB409" s="49"/>
      <c r="BLC409" s="49"/>
      <c r="BLD409" s="49"/>
      <c r="BLE409" s="49"/>
      <c r="BLF409" s="49"/>
      <c r="BLG409" s="49"/>
      <c r="BLH409" s="49"/>
      <c r="BLI409" s="49"/>
      <c r="BLJ409" s="49"/>
      <c r="BLK409" s="49"/>
      <c r="BLL409" s="49"/>
      <c r="BLM409" s="49"/>
      <c r="BLN409" s="49"/>
      <c r="BLO409" s="49"/>
      <c r="BLP409" s="49"/>
      <c r="BLQ409" s="49"/>
      <c r="BLR409" s="49"/>
      <c r="BLS409" s="49"/>
      <c r="BLT409" s="49"/>
      <c r="BLU409" s="49"/>
      <c r="BLV409" s="49"/>
      <c r="BLW409" s="49"/>
      <c r="BLX409" s="49"/>
      <c r="BLY409" s="49"/>
      <c r="BLZ409" s="49"/>
      <c r="BMA409" s="49"/>
      <c r="BMB409" s="49"/>
      <c r="BMC409" s="49"/>
      <c r="BMD409" s="49"/>
      <c r="BME409" s="49"/>
      <c r="BMF409" s="49"/>
      <c r="BMG409" s="49"/>
      <c r="BMH409" s="49"/>
      <c r="BMI409" s="49"/>
      <c r="BMJ409" s="49"/>
      <c r="BMK409" s="49"/>
      <c r="BML409" s="49"/>
      <c r="BMM409" s="49"/>
      <c r="BMN409" s="49"/>
      <c r="BMO409" s="49"/>
      <c r="BMP409" s="49"/>
      <c r="BMQ409" s="49"/>
      <c r="BMR409" s="49"/>
      <c r="BMS409" s="49"/>
      <c r="BMT409" s="49"/>
      <c r="BMU409" s="49"/>
      <c r="BMV409" s="49"/>
      <c r="BMW409" s="49"/>
      <c r="BMX409" s="49"/>
      <c r="BMY409" s="49"/>
      <c r="BMZ409" s="49"/>
      <c r="BNA409" s="49"/>
      <c r="BNB409" s="49"/>
      <c r="BNC409" s="49"/>
      <c r="BND409" s="49"/>
      <c r="BNE409" s="49"/>
      <c r="BNF409" s="49"/>
      <c r="BNG409" s="49"/>
      <c r="BNH409" s="49"/>
      <c r="BNI409" s="49"/>
      <c r="BNJ409" s="49"/>
      <c r="BNK409" s="49"/>
      <c r="BNL409" s="49"/>
      <c r="BNM409" s="49"/>
      <c r="BNN409" s="49"/>
      <c r="BNO409" s="49"/>
      <c r="BNP409" s="49"/>
      <c r="BNQ409" s="49"/>
      <c r="BNR409" s="49"/>
      <c r="BNS409" s="49"/>
      <c r="BNT409" s="49"/>
      <c r="BNU409" s="49"/>
      <c r="BNV409" s="49"/>
      <c r="BNW409" s="49"/>
      <c r="BNX409" s="49"/>
      <c r="BNY409" s="49"/>
      <c r="BNZ409" s="49"/>
      <c r="BOA409" s="49"/>
      <c r="BOB409" s="49"/>
      <c r="BOC409" s="49"/>
      <c r="BOD409" s="49"/>
      <c r="BOE409" s="49"/>
      <c r="BOF409" s="49"/>
      <c r="BOG409" s="49"/>
      <c r="BOH409" s="49"/>
      <c r="BOI409" s="49"/>
      <c r="BOJ409" s="49"/>
      <c r="BOK409" s="49"/>
      <c r="BOL409" s="49"/>
      <c r="BOM409" s="49"/>
      <c r="BON409" s="49"/>
      <c r="BOO409" s="49"/>
      <c r="BOP409" s="49"/>
      <c r="BOQ409" s="49"/>
      <c r="BOR409" s="49"/>
      <c r="BOS409" s="49"/>
      <c r="BOT409" s="49"/>
      <c r="BOU409" s="49"/>
      <c r="BOV409" s="49"/>
      <c r="BOW409" s="49"/>
      <c r="BOX409" s="49"/>
      <c r="BOY409" s="49"/>
      <c r="BOZ409" s="49"/>
      <c r="BPA409" s="49"/>
      <c r="BPB409" s="49"/>
      <c r="BPC409" s="49"/>
      <c r="BPD409" s="49"/>
      <c r="BPE409" s="49"/>
      <c r="BPF409" s="49"/>
      <c r="BPG409" s="49"/>
      <c r="BPH409" s="49"/>
      <c r="BPI409" s="49"/>
      <c r="BPJ409" s="49"/>
      <c r="BPK409" s="49"/>
      <c r="BPL409" s="49"/>
      <c r="BPM409" s="49"/>
      <c r="BPN409" s="49"/>
      <c r="BPO409" s="49"/>
      <c r="BPP409" s="49"/>
      <c r="BPQ409" s="49"/>
      <c r="BPR409" s="49"/>
      <c r="BPS409" s="49"/>
      <c r="BPT409" s="49"/>
      <c r="BPU409" s="49"/>
      <c r="BPV409" s="49"/>
      <c r="BPW409" s="49"/>
      <c r="BPX409" s="49"/>
      <c r="BPY409" s="49"/>
      <c r="BPZ409" s="49"/>
      <c r="BQA409" s="49"/>
      <c r="BQB409" s="49"/>
      <c r="BQC409" s="49"/>
      <c r="BQD409" s="49"/>
      <c r="BQE409" s="49"/>
      <c r="BQF409" s="49"/>
      <c r="BQG409" s="49"/>
      <c r="BQH409" s="49"/>
      <c r="BQI409" s="49"/>
      <c r="BQJ409" s="49"/>
      <c r="BQK409" s="49"/>
      <c r="BQL409" s="49"/>
      <c r="BQM409" s="49"/>
      <c r="BQN409" s="49"/>
      <c r="BQO409" s="49"/>
      <c r="BQP409" s="49"/>
      <c r="BQQ409" s="49"/>
      <c r="BQR409" s="49"/>
      <c r="BQS409" s="49"/>
      <c r="BQT409" s="49"/>
      <c r="BQU409" s="49"/>
      <c r="BQV409" s="49"/>
      <c r="BQW409" s="49"/>
      <c r="BQX409" s="49"/>
      <c r="BQY409" s="49"/>
      <c r="BQZ409" s="49"/>
      <c r="BRA409" s="49"/>
      <c r="BRB409" s="49"/>
      <c r="BRC409" s="49"/>
      <c r="BRD409" s="49"/>
      <c r="BRE409" s="49"/>
      <c r="BRF409" s="49"/>
      <c r="BRG409" s="49"/>
      <c r="BRH409" s="49"/>
      <c r="BRI409" s="49"/>
      <c r="BRJ409" s="49"/>
      <c r="BRK409" s="49"/>
      <c r="BRL409" s="49"/>
      <c r="BRM409" s="49"/>
      <c r="BRN409" s="49"/>
      <c r="BRO409" s="49"/>
      <c r="BRP409" s="49"/>
      <c r="BRQ409" s="49"/>
      <c r="BRR409" s="49"/>
      <c r="BRS409" s="49"/>
      <c r="BRT409" s="49"/>
      <c r="BRU409" s="49"/>
      <c r="BRV409" s="49"/>
      <c r="BRW409" s="49"/>
      <c r="BRX409" s="49"/>
      <c r="BRY409" s="49"/>
      <c r="BRZ409" s="49"/>
      <c r="BSA409" s="49"/>
      <c r="BSB409" s="49"/>
      <c r="BSC409" s="49"/>
      <c r="BSD409" s="49"/>
      <c r="BSE409" s="49"/>
      <c r="BSF409" s="49"/>
      <c r="BSG409" s="49"/>
      <c r="BSH409" s="49"/>
      <c r="BSI409" s="49"/>
      <c r="BSJ409" s="49"/>
      <c r="BSK409" s="49"/>
      <c r="BSL409" s="49"/>
      <c r="BSM409" s="49"/>
      <c r="BSN409" s="49"/>
      <c r="BSO409" s="49"/>
      <c r="BSP409" s="49"/>
      <c r="BSQ409" s="49"/>
      <c r="BSR409" s="49"/>
      <c r="BSS409" s="49"/>
      <c r="BST409" s="49"/>
      <c r="BSU409" s="49"/>
      <c r="BSV409" s="49"/>
      <c r="BSW409" s="49"/>
      <c r="BSX409" s="49"/>
      <c r="BSY409" s="49"/>
      <c r="BSZ409" s="49"/>
      <c r="BTA409" s="49"/>
      <c r="BTB409" s="49"/>
      <c r="BTC409" s="49"/>
      <c r="BTD409" s="49"/>
      <c r="BTE409" s="49"/>
      <c r="BTF409" s="49"/>
      <c r="BTG409" s="49"/>
      <c r="BTH409" s="49"/>
      <c r="BTI409" s="49"/>
      <c r="BTJ409" s="49"/>
      <c r="BTK409" s="49"/>
      <c r="BTL409" s="49"/>
      <c r="BTM409" s="49"/>
      <c r="BTN409" s="49"/>
      <c r="BTO409" s="49"/>
      <c r="BTP409" s="49"/>
      <c r="BTQ409" s="49"/>
      <c r="BTR409" s="49"/>
      <c r="BTS409" s="49"/>
      <c r="BTT409" s="49"/>
      <c r="BTU409" s="49"/>
      <c r="BTV409" s="49"/>
      <c r="BTW409" s="49"/>
      <c r="BTX409" s="49"/>
      <c r="BTY409" s="49"/>
      <c r="BTZ409" s="49"/>
      <c r="BUA409" s="49"/>
      <c r="BUB409" s="49"/>
      <c r="BUC409" s="49"/>
      <c r="BUD409" s="49"/>
      <c r="BUE409" s="49"/>
      <c r="BUF409" s="49"/>
      <c r="BUG409" s="49"/>
      <c r="BUH409" s="49"/>
      <c r="BUI409" s="49"/>
      <c r="BUJ409" s="49"/>
      <c r="BUK409" s="49"/>
      <c r="BUL409" s="49"/>
      <c r="BUM409" s="49"/>
      <c r="BUN409" s="49"/>
      <c r="BUO409" s="49"/>
      <c r="BUP409" s="49"/>
      <c r="BUQ409" s="49"/>
      <c r="BUR409" s="49"/>
      <c r="BUS409" s="49"/>
      <c r="BUT409" s="49"/>
      <c r="BUU409" s="49"/>
      <c r="BUV409" s="49"/>
      <c r="BUW409" s="49"/>
      <c r="BUX409" s="49"/>
      <c r="BUY409" s="49"/>
      <c r="BUZ409" s="49"/>
      <c r="BVA409" s="49"/>
      <c r="BVB409" s="49"/>
      <c r="BVC409" s="49"/>
      <c r="BVD409" s="49"/>
      <c r="BVE409" s="49"/>
      <c r="BVF409" s="49"/>
      <c r="BVG409" s="49"/>
      <c r="BVH409" s="49"/>
      <c r="BVI409" s="49"/>
      <c r="BVJ409" s="49"/>
      <c r="BVK409" s="49"/>
      <c r="BVL409" s="49"/>
      <c r="BVM409" s="49"/>
      <c r="BVN409" s="49"/>
      <c r="BVO409" s="49"/>
      <c r="BVP409" s="49"/>
      <c r="BVQ409" s="49"/>
      <c r="BVR409" s="49"/>
      <c r="BVS409" s="49"/>
      <c r="BVT409" s="49"/>
      <c r="BVU409" s="49"/>
      <c r="BVV409" s="49"/>
      <c r="BVW409" s="49"/>
      <c r="BVX409" s="49"/>
      <c r="BVY409" s="49"/>
      <c r="BVZ409" s="49"/>
      <c r="BWA409" s="49"/>
      <c r="BWB409" s="49"/>
      <c r="BWC409" s="49"/>
      <c r="BWD409" s="49"/>
      <c r="BWE409" s="49"/>
      <c r="BWF409" s="49"/>
      <c r="BWG409" s="49"/>
      <c r="BWH409" s="49"/>
      <c r="BWI409" s="49"/>
      <c r="BWJ409" s="49"/>
      <c r="BWK409" s="49"/>
      <c r="BWL409" s="49"/>
      <c r="BWM409" s="49"/>
      <c r="BWN409" s="49"/>
      <c r="BWO409" s="49"/>
      <c r="BWP409" s="49"/>
      <c r="BWQ409" s="49"/>
      <c r="BWR409" s="49"/>
      <c r="BWS409" s="49"/>
      <c r="BWT409" s="49"/>
      <c r="BWU409" s="49"/>
      <c r="BWV409" s="49"/>
      <c r="BWW409" s="49"/>
      <c r="BWX409" s="49"/>
      <c r="BWY409" s="49"/>
      <c r="BWZ409" s="49"/>
      <c r="BXA409" s="49"/>
      <c r="BXB409" s="49"/>
      <c r="BXC409" s="49"/>
      <c r="BXD409" s="49"/>
      <c r="BXE409" s="49"/>
      <c r="BXF409" s="49"/>
      <c r="BXG409" s="49"/>
      <c r="BXH409" s="49"/>
      <c r="BXI409" s="49"/>
      <c r="BXJ409" s="49"/>
      <c r="BXK409" s="49"/>
      <c r="BXL409" s="49"/>
      <c r="BXM409" s="49"/>
      <c r="BXN409" s="49"/>
      <c r="BXO409" s="49"/>
      <c r="BXP409" s="49"/>
      <c r="BXQ409" s="49"/>
      <c r="BXR409" s="49"/>
      <c r="BXS409" s="49"/>
      <c r="BXT409" s="49"/>
      <c r="BXU409" s="49"/>
      <c r="BXV409" s="49"/>
      <c r="BXW409" s="49"/>
      <c r="BXX409" s="49"/>
      <c r="BXY409" s="49"/>
      <c r="BXZ409" s="49"/>
      <c r="BYA409" s="49"/>
      <c r="BYB409" s="49"/>
      <c r="BYC409" s="49"/>
      <c r="BYD409" s="49"/>
      <c r="BYE409" s="49"/>
      <c r="BYF409" s="49"/>
      <c r="BYG409" s="49"/>
      <c r="BYH409" s="49"/>
      <c r="BYI409" s="49"/>
      <c r="BYJ409" s="49"/>
      <c r="BYK409" s="49"/>
      <c r="BYL409" s="49"/>
      <c r="BYM409" s="49"/>
      <c r="BYN409" s="49"/>
      <c r="BYO409" s="49"/>
      <c r="BYP409" s="49"/>
      <c r="BYQ409" s="49"/>
      <c r="BYR409" s="49"/>
      <c r="BYS409" s="49"/>
      <c r="BYT409" s="49"/>
      <c r="BYU409" s="49"/>
      <c r="BYV409" s="49"/>
      <c r="BYW409" s="49"/>
      <c r="BYX409" s="49"/>
      <c r="BYY409" s="49"/>
      <c r="BYZ409" s="49"/>
      <c r="BZA409" s="49"/>
      <c r="BZB409" s="49"/>
      <c r="BZC409" s="49"/>
      <c r="BZD409" s="49"/>
      <c r="BZE409" s="49"/>
      <c r="BZF409" s="49"/>
      <c r="BZG409" s="49"/>
      <c r="BZH409" s="49"/>
      <c r="BZI409" s="49"/>
      <c r="BZJ409" s="49"/>
      <c r="BZK409" s="49"/>
      <c r="BZL409" s="49"/>
      <c r="BZM409" s="49"/>
      <c r="BZN409" s="49"/>
      <c r="BZO409" s="49"/>
      <c r="BZP409" s="49"/>
      <c r="BZQ409" s="49"/>
      <c r="BZR409" s="49"/>
      <c r="BZS409" s="49"/>
      <c r="BZT409" s="49"/>
      <c r="BZU409" s="49"/>
      <c r="BZV409" s="49"/>
      <c r="BZW409" s="49"/>
      <c r="BZX409" s="49"/>
      <c r="BZY409" s="49"/>
      <c r="BZZ409" s="49"/>
      <c r="CAA409" s="49"/>
      <c r="CAB409" s="49"/>
      <c r="CAC409" s="49"/>
      <c r="CAD409" s="49"/>
      <c r="CAE409" s="49"/>
      <c r="CAF409" s="49"/>
      <c r="CAG409" s="49"/>
      <c r="CAH409" s="49"/>
      <c r="CAI409" s="49"/>
      <c r="CAJ409" s="49"/>
      <c r="CAK409" s="49"/>
      <c r="CAL409" s="49"/>
      <c r="CAM409" s="49"/>
      <c r="CAN409" s="49"/>
      <c r="CAO409" s="49"/>
      <c r="CAP409" s="49"/>
      <c r="CAQ409" s="49"/>
      <c r="CAR409" s="49"/>
      <c r="CAS409" s="49"/>
      <c r="CAT409" s="49"/>
      <c r="CAU409" s="49"/>
      <c r="CAV409" s="49"/>
      <c r="CAW409" s="49"/>
      <c r="CAX409" s="49"/>
      <c r="CAY409" s="49"/>
      <c r="CAZ409" s="49"/>
      <c r="CBA409" s="49"/>
      <c r="CBB409" s="49"/>
      <c r="CBC409" s="49"/>
      <c r="CBD409" s="49"/>
      <c r="CBE409" s="49"/>
      <c r="CBF409" s="49"/>
      <c r="CBG409" s="49"/>
      <c r="CBH409" s="49"/>
      <c r="CBI409" s="49"/>
      <c r="CBJ409" s="49"/>
      <c r="CBK409" s="49"/>
      <c r="CBL409" s="49"/>
      <c r="CBM409" s="49"/>
      <c r="CBN409" s="49"/>
      <c r="CBO409" s="49"/>
      <c r="CBP409" s="49"/>
      <c r="CBQ409" s="49"/>
      <c r="CBR409" s="49"/>
      <c r="CBS409" s="49"/>
      <c r="CBT409" s="49"/>
      <c r="CBU409" s="49"/>
      <c r="CBV409" s="49"/>
      <c r="CBW409" s="49"/>
      <c r="CBX409" s="49"/>
      <c r="CBY409" s="49"/>
      <c r="CBZ409" s="49"/>
      <c r="CCA409" s="49"/>
      <c r="CCB409" s="49"/>
      <c r="CCC409" s="49"/>
      <c r="CCD409" s="49"/>
      <c r="CCE409" s="49"/>
      <c r="CCF409" s="49"/>
      <c r="CCG409" s="49"/>
      <c r="CCH409" s="49"/>
      <c r="CCI409" s="49"/>
      <c r="CCJ409" s="49"/>
      <c r="CCK409" s="49"/>
      <c r="CCL409" s="49"/>
      <c r="CCM409" s="49"/>
      <c r="CCN409" s="49"/>
      <c r="CCO409" s="49"/>
      <c r="CCP409" s="49"/>
      <c r="CCQ409" s="49"/>
      <c r="CCR409" s="49"/>
      <c r="CCS409" s="49"/>
      <c r="CCT409" s="49"/>
      <c r="CCU409" s="49"/>
      <c r="CCV409" s="49"/>
      <c r="CCW409" s="49"/>
      <c r="CCX409" s="49"/>
      <c r="CCY409" s="49"/>
      <c r="CCZ409" s="49"/>
      <c r="CDA409" s="49"/>
      <c r="CDB409" s="49"/>
      <c r="CDC409" s="49"/>
      <c r="CDD409" s="49"/>
      <c r="CDE409" s="49"/>
      <c r="CDF409" s="49"/>
      <c r="CDG409" s="49"/>
      <c r="CDH409" s="49"/>
      <c r="CDI409" s="49"/>
      <c r="CDJ409" s="49"/>
      <c r="CDK409" s="49"/>
      <c r="CDL409" s="49"/>
      <c r="CDM409" s="49"/>
      <c r="CDN409" s="49"/>
      <c r="CDO409" s="49"/>
      <c r="CDP409" s="49"/>
      <c r="CDQ409" s="49"/>
      <c r="CDR409" s="49"/>
      <c r="CDS409" s="49"/>
      <c r="CDT409" s="49"/>
      <c r="CDU409" s="49"/>
      <c r="CDV409" s="49"/>
      <c r="CDW409" s="49"/>
      <c r="CDX409" s="49"/>
      <c r="CDY409" s="49"/>
      <c r="CDZ409" s="49"/>
      <c r="CEA409" s="49"/>
      <c r="CEB409" s="49"/>
      <c r="CEC409" s="49"/>
      <c r="CED409" s="49"/>
      <c r="CEE409" s="49"/>
      <c r="CEF409" s="49"/>
      <c r="CEG409" s="49"/>
      <c r="CEH409" s="49"/>
      <c r="CEI409" s="49"/>
      <c r="CEJ409" s="49"/>
      <c r="CEK409" s="49"/>
      <c r="CEL409" s="49"/>
      <c r="CEM409" s="49"/>
      <c r="CEN409" s="49"/>
      <c r="CEO409" s="49"/>
      <c r="CEP409" s="49"/>
      <c r="CEQ409" s="49"/>
      <c r="CER409" s="49"/>
      <c r="CES409" s="49"/>
      <c r="CET409" s="49"/>
      <c r="CEU409" s="49"/>
      <c r="CEV409" s="49"/>
      <c r="CEW409" s="49"/>
      <c r="CEX409" s="49"/>
      <c r="CEY409" s="49"/>
      <c r="CEZ409" s="49"/>
      <c r="CFA409" s="49"/>
      <c r="CFB409" s="49"/>
      <c r="CFC409" s="49"/>
      <c r="CFD409" s="49"/>
      <c r="CFE409" s="49"/>
      <c r="CFF409" s="49"/>
      <c r="CFG409" s="49"/>
      <c r="CFH409" s="49"/>
      <c r="CFI409" s="49"/>
      <c r="CFJ409" s="49"/>
      <c r="CFK409" s="49"/>
      <c r="CFL409" s="49"/>
      <c r="CFM409" s="49"/>
      <c r="CFN409" s="49"/>
      <c r="CFO409" s="49"/>
      <c r="CFP409" s="49"/>
      <c r="CFQ409" s="49"/>
      <c r="CFR409" s="49"/>
      <c r="CFS409" s="49"/>
      <c r="CFT409" s="49"/>
      <c r="CFU409" s="49"/>
      <c r="CFV409" s="49"/>
      <c r="CFW409" s="49"/>
      <c r="CFX409" s="49"/>
      <c r="CFY409" s="49"/>
      <c r="CFZ409" s="49"/>
      <c r="CGA409" s="49"/>
      <c r="CGB409" s="49"/>
      <c r="CGC409" s="49"/>
      <c r="CGD409" s="49"/>
      <c r="CGE409" s="49"/>
      <c r="CGF409" s="49"/>
      <c r="CGG409" s="49"/>
      <c r="CGH409" s="49"/>
      <c r="CGI409" s="49"/>
      <c r="CGJ409" s="49"/>
      <c r="CGK409" s="49"/>
      <c r="CGL409" s="49"/>
      <c r="CGM409" s="49"/>
      <c r="CGN409" s="49"/>
      <c r="CGO409" s="49"/>
      <c r="CGP409" s="49"/>
      <c r="CGQ409" s="49"/>
      <c r="CGR409" s="49"/>
      <c r="CGS409" s="49"/>
      <c r="CGT409" s="49"/>
      <c r="CGU409" s="49"/>
      <c r="CGV409" s="49"/>
      <c r="CGW409" s="49"/>
      <c r="CGX409" s="49"/>
      <c r="CGY409" s="49"/>
      <c r="CGZ409" s="49"/>
      <c r="CHA409" s="49"/>
      <c r="CHB409" s="49"/>
      <c r="CHC409" s="49"/>
      <c r="CHD409" s="49"/>
      <c r="CHE409" s="49"/>
      <c r="CHF409" s="49"/>
      <c r="CHG409" s="49"/>
      <c r="CHH409" s="49"/>
      <c r="CHI409" s="49"/>
      <c r="CHJ409" s="49"/>
      <c r="CHK409" s="49"/>
      <c r="CHL409" s="49"/>
      <c r="CHM409" s="49"/>
      <c r="CHN409" s="49"/>
      <c r="CHO409" s="49"/>
      <c r="CHP409" s="49"/>
      <c r="CHQ409" s="49"/>
      <c r="CHR409" s="49"/>
      <c r="CHS409" s="49"/>
      <c r="CHT409" s="49"/>
      <c r="CHU409" s="49"/>
      <c r="CHV409" s="49"/>
      <c r="CHW409" s="49"/>
      <c r="CHX409" s="49"/>
      <c r="CHY409" s="49"/>
      <c r="CHZ409" s="49"/>
      <c r="CIA409" s="49"/>
      <c r="CIB409" s="49"/>
      <c r="CIC409" s="49"/>
      <c r="CID409" s="49"/>
      <c r="CIE409" s="49"/>
      <c r="CIF409" s="49"/>
      <c r="CIG409" s="49"/>
      <c r="CIH409" s="49"/>
      <c r="CII409" s="49"/>
      <c r="CIJ409" s="49"/>
      <c r="CIK409" s="49"/>
      <c r="CIL409" s="49"/>
      <c r="CIM409" s="49"/>
      <c r="CIN409" s="49"/>
      <c r="CIO409" s="49"/>
      <c r="CIP409" s="49"/>
      <c r="CIQ409" s="49"/>
      <c r="CIR409" s="49"/>
      <c r="CIS409" s="49"/>
      <c r="CIT409" s="49"/>
      <c r="CIU409" s="49"/>
      <c r="CIV409" s="49"/>
      <c r="CIW409" s="49"/>
      <c r="CIX409" s="49"/>
      <c r="CIY409" s="49"/>
      <c r="CIZ409" s="49"/>
      <c r="CJA409" s="49"/>
      <c r="CJB409" s="49"/>
      <c r="CJC409" s="49"/>
      <c r="CJD409" s="49"/>
      <c r="CJE409" s="49"/>
      <c r="CJF409" s="49"/>
      <c r="CJG409" s="49"/>
      <c r="CJH409" s="49"/>
      <c r="CJI409" s="49"/>
      <c r="CJJ409" s="49"/>
      <c r="CJK409" s="49"/>
      <c r="CJL409" s="49"/>
      <c r="CJM409" s="49"/>
      <c r="CJN409" s="49"/>
      <c r="CJO409" s="49"/>
      <c r="CJP409" s="49"/>
      <c r="CJQ409" s="49"/>
      <c r="CJR409" s="49"/>
      <c r="CJS409" s="49"/>
      <c r="CJT409" s="49"/>
      <c r="CJU409" s="49"/>
      <c r="CJV409" s="49"/>
      <c r="CJW409" s="49"/>
      <c r="CJX409" s="49"/>
      <c r="CJY409" s="49"/>
      <c r="CJZ409" s="49"/>
      <c r="CKA409" s="49"/>
      <c r="CKB409" s="49"/>
      <c r="CKC409" s="49"/>
      <c r="CKD409" s="49"/>
      <c r="CKE409" s="49"/>
      <c r="CKF409" s="49"/>
      <c r="CKG409" s="49"/>
      <c r="CKH409" s="49"/>
      <c r="CKI409" s="49"/>
      <c r="CKJ409" s="49"/>
      <c r="CKK409" s="49"/>
      <c r="CKL409" s="49"/>
      <c r="CKM409" s="49"/>
      <c r="CKN409" s="49"/>
      <c r="CKO409" s="49"/>
      <c r="CKP409" s="49"/>
      <c r="CKQ409" s="49"/>
      <c r="CKR409" s="49"/>
      <c r="CKS409" s="49"/>
      <c r="CKT409" s="49"/>
      <c r="CKU409" s="49"/>
      <c r="CKV409" s="49"/>
      <c r="CKW409" s="49"/>
      <c r="CKX409" s="49"/>
      <c r="CKY409" s="49"/>
      <c r="CKZ409" s="49"/>
      <c r="CLA409" s="49"/>
      <c r="CLB409" s="49"/>
      <c r="CLC409" s="49"/>
      <c r="CLD409" s="49"/>
      <c r="CLE409" s="49"/>
      <c r="CLF409" s="49"/>
      <c r="CLG409" s="49"/>
      <c r="CLH409" s="49"/>
      <c r="CLI409" s="49"/>
      <c r="CLJ409" s="49"/>
      <c r="CLK409" s="49"/>
      <c r="CLL409" s="49"/>
      <c r="CLM409" s="49"/>
      <c r="CLN409" s="49"/>
      <c r="CLO409" s="49"/>
      <c r="CLP409" s="49"/>
      <c r="CLQ409" s="49"/>
      <c r="CLR409" s="49"/>
      <c r="CLS409" s="49"/>
      <c r="CLT409" s="49"/>
      <c r="CLU409" s="49"/>
      <c r="CLV409" s="49"/>
      <c r="CLW409" s="49"/>
      <c r="CLX409" s="49"/>
      <c r="CLY409" s="49"/>
      <c r="CLZ409" s="49"/>
      <c r="CMA409" s="49"/>
      <c r="CMB409" s="49"/>
      <c r="CMC409" s="49"/>
      <c r="CMD409" s="49"/>
      <c r="CME409" s="49"/>
      <c r="CMF409" s="49"/>
      <c r="CMG409" s="49"/>
      <c r="CMH409" s="49"/>
      <c r="CMI409" s="49"/>
      <c r="CMJ409" s="49"/>
      <c r="CMK409" s="49"/>
      <c r="CML409" s="49"/>
      <c r="CMM409" s="49"/>
      <c r="CMN409" s="49"/>
      <c r="CMO409" s="49"/>
      <c r="CMP409" s="49"/>
      <c r="CMQ409" s="49"/>
      <c r="CMR409" s="49"/>
      <c r="CMS409" s="49"/>
      <c r="CMT409" s="49"/>
      <c r="CMU409" s="49"/>
      <c r="CMV409" s="49"/>
      <c r="CMW409" s="49"/>
      <c r="CMX409" s="49"/>
      <c r="CMY409" s="49"/>
      <c r="CMZ409" s="49"/>
      <c r="CNA409" s="49"/>
      <c r="CNB409" s="49"/>
      <c r="CNC409" s="49"/>
      <c r="CND409" s="49"/>
      <c r="CNE409" s="49"/>
      <c r="CNF409" s="49"/>
      <c r="CNG409" s="49"/>
      <c r="CNH409" s="49"/>
      <c r="CNI409" s="49"/>
      <c r="CNJ409" s="49"/>
      <c r="CNK409" s="49"/>
      <c r="CNL409" s="49"/>
      <c r="CNM409" s="49"/>
      <c r="CNN409" s="49"/>
      <c r="CNO409" s="49"/>
      <c r="CNP409" s="49"/>
      <c r="CNQ409" s="49"/>
      <c r="CNR409" s="49"/>
      <c r="CNS409" s="49"/>
      <c r="CNT409" s="49"/>
      <c r="CNU409" s="49"/>
      <c r="CNV409" s="49"/>
      <c r="CNW409" s="49"/>
      <c r="CNX409" s="49"/>
      <c r="CNY409" s="49"/>
      <c r="CNZ409" s="49"/>
      <c r="COA409" s="49"/>
      <c r="COB409" s="49"/>
      <c r="COC409" s="49"/>
      <c r="COD409" s="49"/>
      <c r="COE409" s="49"/>
      <c r="COF409" s="49"/>
      <c r="COG409" s="49"/>
      <c r="COH409" s="49"/>
      <c r="COI409" s="49"/>
      <c r="COJ409" s="49"/>
      <c r="COK409" s="49"/>
      <c r="COL409" s="49"/>
      <c r="COM409" s="49"/>
      <c r="CON409" s="49"/>
      <c r="COO409" s="49"/>
      <c r="COP409" s="49"/>
      <c r="COQ409" s="49"/>
      <c r="COR409" s="49"/>
      <c r="COS409" s="49"/>
      <c r="COT409" s="49"/>
      <c r="COU409" s="49"/>
      <c r="COV409" s="49"/>
      <c r="COW409" s="49"/>
      <c r="COX409" s="49"/>
      <c r="COY409" s="49"/>
      <c r="COZ409" s="49"/>
      <c r="CPA409" s="49"/>
      <c r="CPB409" s="49"/>
      <c r="CPC409" s="49"/>
      <c r="CPD409" s="49"/>
      <c r="CPE409" s="49"/>
      <c r="CPF409" s="49"/>
      <c r="CPG409" s="49"/>
      <c r="CPH409" s="49"/>
      <c r="CPI409" s="49"/>
      <c r="CPJ409" s="49"/>
      <c r="CPK409" s="49"/>
      <c r="CPL409" s="49"/>
      <c r="CPM409" s="49"/>
      <c r="CPN409" s="49"/>
      <c r="CPO409" s="49"/>
      <c r="CPP409" s="49"/>
      <c r="CPQ409" s="49"/>
      <c r="CPR409" s="49"/>
      <c r="CPS409" s="49"/>
      <c r="CPT409" s="49"/>
      <c r="CPU409" s="49"/>
      <c r="CPV409" s="49"/>
      <c r="CPW409" s="49"/>
      <c r="CPX409" s="49"/>
      <c r="CPY409" s="49"/>
      <c r="CPZ409" s="49"/>
      <c r="CQA409" s="49"/>
      <c r="CQB409" s="49"/>
      <c r="CQC409" s="49"/>
      <c r="CQD409" s="49"/>
      <c r="CQE409" s="49"/>
      <c r="CQF409" s="49"/>
      <c r="CQG409" s="49"/>
      <c r="CQH409" s="49"/>
      <c r="CQI409" s="49"/>
      <c r="CQJ409" s="49"/>
      <c r="CQK409" s="49"/>
      <c r="CQL409" s="49"/>
      <c r="CQM409" s="49"/>
      <c r="CQN409" s="49"/>
      <c r="CQO409" s="49"/>
      <c r="CQP409" s="49"/>
      <c r="CQQ409" s="49"/>
      <c r="CQR409" s="49"/>
      <c r="CQS409" s="49"/>
      <c r="CQT409" s="49"/>
      <c r="CQU409" s="49"/>
      <c r="CQV409" s="49"/>
      <c r="CQW409" s="49"/>
      <c r="CQX409" s="49"/>
      <c r="CQY409" s="49"/>
      <c r="CQZ409" s="49"/>
      <c r="CRA409" s="49"/>
      <c r="CRB409" s="49"/>
      <c r="CRC409" s="49"/>
      <c r="CRD409" s="49"/>
      <c r="CRE409" s="49"/>
      <c r="CRF409" s="49"/>
      <c r="CRG409" s="49"/>
      <c r="CRH409" s="49"/>
      <c r="CRI409" s="49"/>
      <c r="CRJ409" s="49"/>
      <c r="CRK409" s="49"/>
      <c r="CRL409" s="49"/>
      <c r="CRM409" s="49"/>
      <c r="CRN409" s="49"/>
      <c r="CRO409" s="49"/>
      <c r="CRP409" s="49"/>
      <c r="CRQ409" s="49"/>
      <c r="CRR409" s="49"/>
      <c r="CRS409" s="49"/>
      <c r="CRT409" s="49"/>
      <c r="CRU409" s="49"/>
      <c r="CRV409" s="49"/>
      <c r="CRW409" s="49"/>
      <c r="CRX409" s="49"/>
      <c r="CRY409" s="49"/>
      <c r="CRZ409" s="49"/>
      <c r="CSA409" s="49"/>
      <c r="CSB409" s="49"/>
      <c r="CSC409" s="49"/>
      <c r="CSD409" s="49"/>
      <c r="CSE409" s="49"/>
      <c r="CSF409" s="49"/>
      <c r="CSG409" s="49"/>
      <c r="CSH409" s="49"/>
      <c r="CSI409" s="49"/>
      <c r="CSJ409" s="49"/>
      <c r="CSK409" s="49"/>
      <c r="CSL409" s="49"/>
      <c r="CSM409" s="49"/>
      <c r="CSN409" s="49"/>
      <c r="CSO409" s="49"/>
      <c r="CSP409" s="49"/>
      <c r="CSQ409" s="49"/>
      <c r="CSR409" s="49"/>
      <c r="CSS409" s="49"/>
      <c r="CST409" s="49"/>
      <c r="CSU409" s="49"/>
      <c r="CSV409" s="49"/>
      <c r="CSW409" s="49"/>
      <c r="CSX409" s="49"/>
      <c r="CSY409" s="49"/>
      <c r="CSZ409" s="49"/>
      <c r="CTA409" s="49"/>
      <c r="CTB409" s="49"/>
      <c r="CTC409" s="49"/>
      <c r="CTD409" s="49"/>
      <c r="CTE409" s="49"/>
      <c r="CTF409" s="49"/>
      <c r="CTG409" s="49"/>
      <c r="CTH409" s="49"/>
      <c r="CTI409" s="49"/>
      <c r="CTJ409" s="49"/>
      <c r="CTK409" s="49"/>
      <c r="CTL409" s="49"/>
      <c r="CTM409" s="49"/>
      <c r="CTN409" s="49"/>
      <c r="CTO409" s="49"/>
      <c r="CTP409" s="49"/>
      <c r="CTQ409" s="49"/>
      <c r="CTR409" s="49"/>
      <c r="CTS409" s="49"/>
      <c r="CTT409" s="49"/>
      <c r="CTU409" s="49"/>
      <c r="CTV409" s="49"/>
      <c r="CTW409" s="49"/>
      <c r="CTX409" s="49"/>
      <c r="CTY409" s="49"/>
      <c r="CTZ409" s="49"/>
      <c r="CUA409" s="49"/>
      <c r="CUB409" s="49"/>
      <c r="CUC409" s="49"/>
      <c r="CUD409" s="49"/>
      <c r="CUE409" s="49"/>
      <c r="CUF409" s="49"/>
      <c r="CUG409" s="49"/>
      <c r="CUH409" s="49"/>
      <c r="CUI409" s="49"/>
      <c r="CUJ409" s="49"/>
      <c r="CUK409" s="49"/>
      <c r="CUL409" s="49"/>
      <c r="CUM409" s="49"/>
      <c r="CUN409" s="49"/>
      <c r="CUO409" s="49"/>
      <c r="CUP409" s="49"/>
      <c r="CUQ409" s="49"/>
      <c r="CUR409" s="49"/>
      <c r="CUS409" s="49"/>
      <c r="CUT409" s="49"/>
      <c r="CUU409" s="49"/>
      <c r="CUV409" s="49"/>
      <c r="CUW409" s="49"/>
      <c r="CUX409" s="49"/>
      <c r="CUY409" s="49"/>
      <c r="CUZ409" s="49"/>
      <c r="CVA409" s="49"/>
      <c r="CVB409" s="49"/>
      <c r="CVC409" s="49"/>
      <c r="CVD409" s="49"/>
      <c r="CVE409" s="49"/>
      <c r="CVF409" s="49"/>
      <c r="CVG409" s="49"/>
      <c r="CVH409" s="49"/>
      <c r="CVI409" s="49"/>
      <c r="CVJ409" s="49"/>
      <c r="CVK409" s="49"/>
      <c r="CVL409" s="49"/>
      <c r="CVM409" s="49"/>
      <c r="CVN409" s="49"/>
      <c r="CVO409" s="49"/>
      <c r="CVP409" s="49"/>
      <c r="CVQ409" s="49"/>
      <c r="CVR409" s="49"/>
      <c r="CVS409" s="49"/>
      <c r="CVT409" s="49"/>
      <c r="CVU409" s="49"/>
      <c r="CVV409" s="49"/>
      <c r="CVW409" s="49"/>
      <c r="CVX409" s="49"/>
      <c r="CVY409" s="49"/>
      <c r="CVZ409" s="49"/>
      <c r="CWA409" s="49"/>
      <c r="CWB409" s="49"/>
      <c r="CWC409" s="49"/>
      <c r="CWD409" s="49"/>
      <c r="CWE409" s="49"/>
      <c r="CWF409" s="49"/>
      <c r="CWG409" s="49"/>
      <c r="CWH409" s="49"/>
      <c r="CWI409" s="49"/>
      <c r="CWJ409" s="49"/>
      <c r="CWK409" s="49"/>
      <c r="CWL409" s="49"/>
      <c r="CWM409" s="49"/>
      <c r="CWN409" s="49"/>
      <c r="CWO409" s="49"/>
      <c r="CWP409" s="49"/>
      <c r="CWQ409" s="49"/>
      <c r="CWR409" s="49"/>
      <c r="CWS409" s="49"/>
      <c r="CWT409" s="49"/>
      <c r="CWU409" s="49"/>
      <c r="CWV409" s="49"/>
      <c r="CWW409" s="49"/>
      <c r="CWX409" s="49"/>
      <c r="CWY409" s="49"/>
      <c r="CWZ409" s="49"/>
      <c r="CXA409" s="49"/>
      <c r="CXB409" s="49"/>
      <c r="CXC409" s="49"/>
      <c r="CXD409" s="49"/>
      <c r="CXE409" s="49"/>
      <c r="CXF409" s="49"/>
      <c r="CXG409" s="49"/>
      <c r="CXH409" s="49"/>
      <c r="CXI409" s="49"/>
      <c r="CXJ409" s="49"/>
      <c r="CXK409" s="49"/>
      <c r="CXL409" s="49"/>
      <c r="CXM409" s="49"/>
      <c r="CXN409" s="49"/>
      <c r="CXO409" s="49"/>
      <c r="CXP409" s="49"/>
      <c r="CXQ409" s="49"/>
      <c r="CXR409" s="49"/>
      <c r="CXS409" s="49"/>
      <c r="CXT409" s="49"/>
      <c r="CXU409" s="49"/>
      <c r="CXV409" s="49"/>
      <c r="CXW409" s="49"/>
      <c r="CXX409" s="49"/>
      <c r="CXY409" s="49"/>
      <c r="CXZ409" s="49"/>
      <c r="CYA409" s="49"/>
      <c r="CYB409" s="49"/>
      <c r="CYC409" s="49"/>
      <c r="CYD409" s="49"/>
      <c r="CYE409" s="49"/>
      <c r="CYF409" s="49"/>
      <c r="CYG409" s="49"/>
      <c r="CYH409" s="49"/>
      <c r="CYI409" s="49"/>
      <c r="CYJ409" s="49"/>
      <c r="CYK409" s="49"/>
      <c r="CYL409" s="49"/>
      <c r="CYM409" s="49"/>
      <c r="CYN409" s="49"/>
      <c r="CYO409" s="49"/>
      <c r="CYP409" s="49"/>
      <c r="CYQ409" s="49"/>
      <c r="CYR409" s="49"/>
      <c r="CYS409" s="49"/>
      <c r="CYT409" s="49"/>
      <c r="CYU409" s="49"/>
      <c r="CYV409" s="49"/>
      <c r="CYW409" s="49"/>
      <c r="CYX409" s="49"/>
      <c r="CYY409" s="49"/>
      <c r="CYZ409" s="49"/>
      <c r="CZA409" s="49"/>
      <c r="CZB409" s="49"/>
      <c r="CZC409" s="49"/>
      <c r="CZD409" s="49"/>
      <c r="CZE409" s="49"/>
      <c r="CZF409" s="49"/>
      <c r="CZG409" s="49"/>
      <c r="CZH409" s="49"/>
      <c r="CZI409" s="49"/>
      <c r="CZJ409" s="49"/>
      <c r="CZK409" s="49"/>
      <c r="CZL409" s="49"/>
      <c r="CZM409" s="49"/>
      <c r="CZN409" s="49"/>
      <c r="CZO409" s="49"/>
      <c r="CZP409" s="49"/>
      <c r="CZQ409" s="49"/>
      <c r="CZR409" s="49"/>
      <c r="CZS409" s="49"/>
      <c r="CZT409" s="49"/>
      <c r="CZU409" s="49"/>
      <c r="CZV409" s="49"/>
      <c r="CZW409" s="49"/>
      <c r="CZX409" s="49"/>
      <c r="CZY409" s="49"/>
      <c r="CZZ409" s="49"/>
      <c r="DAA409" s="49"/>
      <c r="DAB409" s="49"/>
      <c r="DAC409" s="49"/>
      <c r="DAD409" s="49"/>
      <c r="DAE409" s="49"/>
      <c r="DAF409" s="49"/>
      <c r="DAG409" s="49"/>
      <c r="DAH409" s="49"/>
      <c r="DAI409" s="49"/>
      <c r="DAJ409" s="49"/>
      <c r="DAK409" s="49"/>
      <c r="DAL409" s="49"/>
      <c r="DAM409" s="49"/>
      <c r="DAN409" s="49"/>
      <c r="DAO409" s="49"/>
      <c r="DAP409" s="49"/>
      <c r="DAQ409" s="49"/>
      <c r="DAR409" s="49"/>
      <c r="DAS409" s="49"/>
      <c r="DAT409" s="49"/>
      <c r="DAU409" s="49"/>
      <c r="DAV409" s="49"/>
      <c r="DAW409" s="49"/>
      <c r="DAX409" s="49"/>
      <c r="DAY409" s="49"/>
      <c r="DAZ409" s="49"/>
      <c r="DBA409" s="49"/>
      <c r="DBB409" s="49"/>
      <c r="DBC409" s="49"/>
      <c r="DBD409" s="49"/>
      <c r="DBE409" s="49"/>
      <c r="DBF409" s="49"/>
      <c r="DBG409" s="49"/>
      <c r="DBH409" s="49"/>
      <c r="DBI409" s="49"/>
      <c r="DBJ409" s="49"/>
      <c r="DBK409" s="49"/>
      <c r="DBL409" s="49"/>
      <c r="DBM409" s="49"/>
      <c r="DBN409" s="49"/>
      <c r="DBO409" s="49"/>
      <c r="DBP409" s="49"/>
      <c r="DBQ409" s="49"/>
      <c r="DBR409" s="49"/>
      <c r="DBS409" s="49"/>
      <c r="DBT409" s="49"/>
      <c r="DBU409" s="49"/>
      <c r="DBV409" s="49"/>
      <c r="DBW409" s="49"/>
      <c r="DBX409" s="49"/>
      <c r="DBY409" s="49"/>
      <c r="DBZ409" s="49"/>
      <c r="DCA409" s="49"/>
      <c r="DCB409" s="49"/>
      <c r="DCC409" s="49"/>
      <c r="DCD409" s="49"/>
      <c r="DCE409" s="49"/>
      <c r="DCF409" s="49"/>
      <c r="DCG409" s="49"/>
      <c r="DCH409" s="49"/>
      <c r="DCI409" s="49"/>
      <c r="DCJ409" s="49"/>
      <c r="DCK409" s="49"/>
      <c r="DCL409" s="49"/>
      <c r="DCM409" s="49"/>
      <c r="DCN409" s="49"/>
      <c r="DCO409" s="49"/>
      <c r="DCP409" s="49"/>
      <c r="DCQ409" s="49"/>
      <c r="DCR409" s="49"/>
      <c r="DCS409" s="49"/>
      <c r="DCT409" s="49"/>
      <c r="DCU409" s="49"/>
      <c r="DCV409" s="49"/>
      <c r="DCW409" s="49"/>
      <c r="DCX409" s="49"/>
      <c r="DCY409" s="49"/>
      <c r="DCZ409" s="49"/>
      <c r="DDA409" s="49"/>
      <c r="DDB409" s="49"/>
      <c r="DDC409" s="49"/>
      <c r="DDD409" s="49"/>
      <c r="DDE409" s="49"/>
      <c r="DDF409" s="49"/>
      <c r="DDG409" s="49"/>
      <c r="DDH409" s="49"/>
      <c r="DDI409" s="49"/>
      <c r="DDJ409" s="49"/>
      <c r="DDK409" s="49"/>
      <c r="DDL409" s="49"/>
      <c r="DDM409" s="49"/>
      <c r="DDN409" s="49"/>
      <c r="DDO409" s="49"/>
      <c r="DDP409" s="49"/>
      <c r="DDQ409" s="49"/>
      <c r="DDR409" s="49"/>
      <c r="DDS409" s="49"/>
      <c r="DDT409" s="49"/>
      <c r="DDU409" s="49"/>
      <c r="DDV409" s="49"/>
      <c r="DDW409" s="49"/>
      <c r="DDX409" s="49"/>
      <c r="DDY409" s="49"/>
      <c r="DDZ409" s="49"/>
      <c r="DEA409" s="49"/>
      <c r="DEB409" s="49"/>
      <c r="DEC409" s="49"/>
      <c r="DED409" s="49"/>
      <c r="DEE409" s="49"/>
      <c r="DEF409" s="49"/>
      <c r="DEG409" s="49"/>
      <c r="DEH409" s="49"/>
      <c r="DEI409" s="49"/>
      <c r="DEJ409" s="49"/>
      <c r="DEK409" s="49"/>
      <c r="DEL409" s="49"/>
      <c r="DEM409" s="49"/>
      <c r="DEN409" s="49"/>
      <c r="DEO409" s="49"/>
      <c r="DEP409" s="49"/>
      <c r="DEQ409" s="49"/>
      <c r="DER409" s="49"/>
      <c r="DES409" s="49"/>
      <c r="DET409" s="49"/>
      <c r="DEU409" s="49"/>
      <c r="DEV409" s="49"/>
      <c r="DEW409" s="49"/>
      <c r="DEX409" s="49"/>
      <c r="DEY409" s="49"/>
      <c r="DEZ409" s="49"/>
      <c r="DFA409" s="49"/>
      <c r="DFB409" s="49"/>
      <c r="DFC409" s="49"/>
      <c r="DFD409" s="49"/>
      <c r="DFE409" s="49"/>
      <c r="DFF409" s="49"/>
      <c r="DFG409" s="49"/>
      <c r="DFH409" s="49"/>
      <c r="DFI409" s="49"/>
      <c r="DFJ409" s="49"/>
      <c r="DFK409" s="49"/>
      <c r="DFL409" s="49"/>
      <c r="DFM409" s="49"/>
      <c r="DFN409" s="49"/>
      <c r="DFO409" s="49"/>
      <c r="DFP409" s="49"/>
      <c r="DFQ409" s="49"/>
      <c r="DFR409" s="49"/>
      <c r="DFS409" s="49"/>
      <c r="DFT409" s="49"/>
      <c r="DFU409" s="49"/>
      <c r="DFV409" s="49"/>
      <c r="DFW409" s="49"/>
      <c r="DFX409" s="49"/>
      <c r="DFY409" s="49"/>
      <c r="DFZ409" s="49"/>
      <c r="DGA409" s="49"/>
      <c r="DGB409" s="49"/>
      <c r="DGC409" s="49"/>
      <c r="DGD409" s="49"/>
      <c r="DGE409" s="49"/>
      <c r="DGF409" s="49"/>
      <c r="DGG409" s="49"/>
      <c r="DGH409" s="49"/>
      <c r="DGI409" s="49"/>
      <c r="DGJ409" s="49"/>
      <c r="DGK409" s="49"/>
      <c r="DGL409" s="49"/>
      <c r="DGM409" s="49"/>
      <c r="DGN409" s="49"/>
      <c r="DGO409" s="49"/>
      <c r="DGP409" s="49"/>
      <c r="DGQ409" s="49"/>
      <c r="DGR409" s="49"/>
      <c r="DGS409" s="49"/>
      <c r="DGT409" s="49"/>
      <c r="DGU409" s="49"/>
      <c r="DGV409" s="49"/>
      <c r="DGW409" s="49"/>
      <c r="DGX409" s="49"/>
      <c r="DGY409" s="49"/>
      <c r="DGZ409" s="49"/>
      <c r="DHA409" s="49"/>
      <c r="DHB409" s="49"/>
      <c r="DHC409" s="49"/>
      <c r="DHD409" s="49"/>
      <c r="DHE409" s="49"/>
      <c r="DHF409" s="49"/>
      <c r="DHG409" s="49"/>
      <c r="DHH409" s="49"/>
      <c r="DHI409" s="49"/>
      <c r="DHJ409" s="49"/>
      <c r="DHK409" s="49"/>
      <c r="DHL409" s="49"/>
      <c r="DHM409" s="49"/>
      <c r="DHN409" s="49"/>
      <c r="DHO409" s="49"/>
      <c r="DHP409" s="49"/>
      <c r="DHQ409" s="49"/>
      <c r="DHR409" s="49"/>
      <c r="DHS409" s="49"/>
      <c r="DHT409" s="49"/>
      <c r="DHU409" s="49"/>
      <c r="DHV409" s="49"/>
      <c r="DHW409" s="49"/>
      <c r="DHX409" s="49"/>
      <c r="DHY409" s="49"/>
      <c r="DHZ409" s="49"/>
      <c r="DIA409" s="49"/>
      <c r="DIB409" s="49"/>
      <c r="DIC409" s="49"/>
      <c r="DID409" s="49"/>
      <c r="DIE409" s="49"/>
      <c r="DIF409" s="49"/>
      <c r="DIG409" s="49"/>
      <c r="DIH409" s="49"/>
      <c r="DII409" s="49"/>
      <c r="DIJ409" s="49"/>
      <c r="DIK409" s="49"/>
      <c r="DIL409" s="49"/>
      <c r="DIM409" s="49"/>
      <c r="DIN409" s="49"/>
      <c r="DIO409" s="49"/>
      <c r="DIP409" s="49"/>
      <c r="DIQ409" s="49"/>
      <c r="DIR409" s="49"/>
      <c r="DIS409" s="49"/>
      <c r="DIT409" s="49"/>
      <c r="DIU409" s="49"/>
      <c r="DIV409" s="49"/>
      <c r="DIW409" s="49"/>
      <c r="DIX409" s="49"/>
      <c r="DIY409" s="49"/>
      <c r="DIZ409" s="49"/>
      <c r="DJA409" s="49"/>
      <c r="DJB409" s="49"/>
      <c r="DJC409" s="49"/>
      <c r="DJD409" s="49"/>
      <c r="DJE409" s="49"/>
      <c r="DJF409" s="49"/>
      <c r="DJG409" s="49"/>
      <c r="DJH409" s="49"/>
      <c r="DJI409" s="49"/>
      <c r="DJJ409" s="49"/>
      <c r="DJK409" s="49"/>
      <c r="DJL409" s="49"/>
      <c r="DJM409" s="49"/>
      <c r="DJN409" s="49"/>
      <c r="DJO409" s="49"/>
      <c r="DJP409" s="49"/>
      <c r="DJQ409" s="49"/>
      <c r="DJR409" s="49"/>
      <c r="DJS409" s="49"/>
      <c r="DJT409" s="49"/>
      <c r="DJU409" s="49"/>
      <c r="DJV409" s="49"/>
      <c r="DJW409" s="49"/>
      <c r="DJX409" s="49"/>
      <c r="DJY409" s="49"/>
      <c r="DJZ409" s="49"/>
      <c r="DKA409" s="49"/>
      <c r="DKB409" s="49"/>
      <c r="DKC409" s="49"/>
      <c r="DKD409" s="49"/>
      <c r="DKE409" s="49"/>
      <c r="DKF409" s="49"/>
      <c r="DKG409" s="49"/>
      <c r="DKH409" s="49"/>
      <c r="DKI409" s="49"/>
      <c r="DKJ409" s="49"/>
      <c r="DKK409" s="49"/>
      <c r="DKL409" s="49"/>
      <c r="DKM409" s="49"/>
      <c r="DKN409" s="49"/>
      <c r="DKO409" s="49"/>
      <c r="DKP409" s="49"/>
      <c r="DKQ409" s="49"/>
      <c r="DKR409" s="49"/>
      <c r="DKS409" s="49"/>
      <c r="DKT409" s="49"/>
      <c r="DKU409" s="49"/>
      <c r="DKV409" s="49"/>
      <c r="DKW409" s="49"/>
      <c r="DKX409" s="49"/>
      <c r="DKY409" s="49"/>
      <c r="DKZ409" s="49"/>
      <c r="DLA409" s="49"/>
      <c r="DLB409" s="49"/>
      <c r="DLC409" s="49"/>
      <c r="DLD409" s="49"/>
      <c r="DLE409" s="49"/>
      <c r="DLF409" s="49"/>
      <c r="DLG409" s="49"/>
      <c r="DLH409" s="49"/>
      <c r="DLI409" s="49"/>
      <c r="DLJ409" s="49"/>
      <c r="DLK409" s="49"/>
      <c r="DLL409" s="49"/>
      <c r="DLM409" s="49"/>
      <c r="DLN409" s="49"/>
      <c r="DLO409" s="49"/>
      <c r="DLP409" s="49"/>
      <c r="DLQ409" s="49"/>
      <c r="DLR409" s="49"/>
      <c r="DLS409" s="49"/>
      <c r="DLT409" s="49"/>
      <c r="DLU409" s="49"/>
      <c r="DLV409" s="49"/>
      <c r="DLW409" s="49"/>
      <c r="DLX409" s="49"/>
      <c r="DLY409" s="49"/>
      <c r="DLZ409" s="49"/>
      <c r="DMA409" s="49"/>
      <c r="DMB409" s="49"/>
      <c r="DMC409" s="49"/>
      <c r="DMD409" s="49"/>
      <c r="DME409" s="49"/>
      <c r="DMF409" s="49"/>
      <c r="DMG409" s="49"/>
      <c r="DMH409" s="49"/>
      <c r="DMI409" s="49"/>
      <c r="DMJ409" s="49"/>
      <c r="DMK409" s="49"/>
      <c r="DML409" s="49"/>
      <c r="DMM409" s="49"/>
      <c r="DMN409" s="49"/>
      <c r="DMO409" s="49"/>
      <c r="DMP409" s="49"/>
      <c r="DMQ409" s="49"/>
      <c r="DMR409" s="49"/>
      <c r="DMS409" s="49"/>
      <c r="DMT409" s="49"/>
      <c r="DMU409" s="49"/>
      <c r="DMV409" s="49"/>
      <c r="DMW409" s="49"/>
      <c r="DMX409" s="49"/>
      <c r="DMY409" s="49"/>
      <c r="DMZ409" s="49"/>
      <c r="DNA409" s="49"/>
      <c r="DNB409" s="49"/>
      <c r="DNC409" s="49"/>
      <c r="DND409" s="49"/>
      <c r="DNE409" s="49"/>
      <c r="DNF409" s="49"/>
      <c r="DNG409" s="49"/>
      <c r="DNH409" s="49"/>
      <c r="DNI409" s="49"/>
      <c r="DNJ409" s="49"/>
      <c r="DNK409" s="49"/>
      <c r="DNL409" s="49"/>
      <c r="DNM409" s="49"/>
      <c r="DNN409" s="49"/>
      <c r="DNO409" s="49"/>
      <c r="DNP409" s="49"/>
      <c r="DNQ409" s="49"/>
      <c r="DNR409" s="49"/>
      <c r="DNS409" s="49"/>
      <c r="DNT409" s="49"/>
      <c r="DNU409" s="49"/>
      <c r="DNV409" s="49"/>
      <c r="DNW409" s="49"/>
      <c r="DNX409" s="49"/>
      <c r="DNY409" s="49"/>
      <c r="DNZ409" s="49"/>
      <c r="DOA409" s="49"/>
      <c r="DOB409" s="49"/>
      <c r="DOC409" s="49"/>
      <c r="DOD409" s="49"/>
      <c r="DOE409" s="49"/>
      <c r="DOF409" s="49"/>
      <c r="DOG409" s="49"/>
      <c r="DOH409" s="49"/>
      <c r="DOI409" s="49"/>
      <c r="DOJ409" s="49"/>
      <c r="DOK409" s="49"/>
      <c r="DOL409" s="49"/>
      <c r="DOM409" s="49"/>
      <c r="DON409" s="49"/>
      <c r="DOO409" s="49"/>
      <c r="DOP409" s="49"/>
      <c r="DOQ409" s="49"/>
      <c r="DOR409" s="49"/>
      <c r="DOS409" s="49"/>
      <c r="DOT409" s="49"/>
      <c r="DOU409" s="49"/>
      <c r="DOV409" s="49"/>
      <c r="DOW409" s="49"/>
      <c r="DOX409" s="49"/>
      <c r="DOY409" s="49"/>
      <c r="DOZ409" s="49"/>
      <c r="DPA409" s="49"/>
      <c r="DPB409" s="49"/>
      <c r="DPC409" s="49"/>
      <c r="DPD409" s="49"/>
      <c r="DPE409" s="49"/>
      <c r="DPF409" s="49"/>
      <c r="DPG409" s="49"/>
      <c r="DPH409" s="49"/>
      <c r="DPI409" s="49"/>
      <c r="DPJ409" s="49"/>
      <c r="DPK409" s="49"/>
      <c r="DPL409" s="49"/>
      <c r="DPM409" s="49"/>
      <c r="DPN409" s="49"/>
      <c r="DPO409" s="49"/>
      <c r="DPP409" s="49"/>
      <c r="DPQ409" s="49"/>
      <c r="DPR409" s="49"/>
      <c r="DPS409" s="49"/>
      <c r="DPT409" s="49"/>
      <c r="DPU409" s="49"/>
      <c r="DPV409" s="49"/>
      <c r="DPW409" s="49"/>
      <c r="DPX409" s="49"/>
      <c r="DPY409" s="49"/>
      <c r="DPZ409" s="49"/>
      <c r="DQA409" s="49"/>
      <c r="DQB409" s="49"/>
      <c r="DQC409" s="49"/>
      <c r="DQD409" s="49"/>
      <c r="DQE409" s="49"/>
      <c r="DQF409" s="49"/>
      <c r="DQG409" s="49"/>
      <c r="DQH409" s="49"/>
      <c r="DQI409" s="49"/>
      <c r="DQJ409" s="49"/>
      <c r="DQK409" s="49"/>
      <c r="DQL409" s="49"/>
      <c r="DQM409" s="49"/>
      <c r="DQN409" s="49"/>
      <c r="DQO409" s="49"/>
      <c r="DQP409" s="49"/>
      <c r="DQQ409" s="49"/>
      <c r="DQR409" s="49"/>
      <c r="DQS409" s="49"/>
      <c r="DQT409" s="49"/>
      <c r="DQU409" s="49"/>
      <c r="DQV409" s="49"/>
      <c r="DQW409" s="49"/>
      <c r="DQX409" s="49"/>
      <c r="DQY409" s="49"/>
      <c r="DQZ409" s="49"/>
      <c r="DRA409" s="49"/>
      <c r="DRB409" s="49"/>
      <c r="DRC409" s="49"/>
      <c r="DRD409" s="49"/>
      <c r="DRE409" s="49"/>
      <c r="DRF409" s="49"/>
      <c r="DRG409" s="49"/>
      <c r="DRH409" s="49"/>
      <c r="DRI409" s="49"/>
      <c r="DRJ409" s="49"/>
      <c r="DRK409" s="49"/>
      <c r="DRL409" s="49"/>
      <c r="DRM409" s="49"/>
      <c r="DRN409" s="49"/>
      <c r="DRO409" s="49"/>
      <c r="DRP409" s="49"/>
      <c r="DRQ409" s="49"/>
      <c r="DRR409" s="49"/>
      <c r="DRS409" s="49"/>
      <c r="DRT409" s="49"/>
      <c r="DRU409" s="49"/>
      <c r="DRV409" s="49"/>
      <c r="DRW409" s="49"/>
      <c r="DRX409" s="49"/>
      <c r="DRY409" s="49"/>
      <c r="DRZ409" s="49"/>
      <c r="DSA409" s="49"/>
      <c r="DSB409" s="49"/>
      <c r="DSC409" s="49"/>
      <c r="DSD409" s="49"/>
      <c r="DSE409" s="49"/>
      <c r="DSF409" s="49"/>
      <c r="DSG409" s="49"/>
      <c r="DSH409" s="49"/>
      <c r="DSI409" s="49"/>
      <c r="DSJ409" s="49"/>
      <c r="DSK409" s="49"/>
      <c r="DSL409" s="49"/>
      <c r="DSM409" s="49"/>
      <c r="DSN409" s="49"/>
      <c r="DSO409" s="49"/>
      <c r="DSP409" s="49"/>
      <c r="DSQ409" s="49"/>
      <c r="DSR409" s="49"/>
      <c r="DSS409" s="49"/>
      <c r="DST409" s="49"/>
      <c r="DSU409" s="49"/>
      <c r="DSV409" s="49"/>
      <c r="DSW409" s="49"/>
      <c r="DSX409" s="49"/>
      <c r="DSY409" s="49"/>
      <c r="DSZ409" s="49"/>
      <c r="DTA409" s="49"/>
      <c r="DTB409" s="49"/>
      <c r="DTC409" s="49"/>
      <c r="DTD409" s="49"/>
      <c r="DTE409" s="49"/>
      <c r="DTF409" s="49"/>
      <c r="DTG409" s="49"/>
      <c r="DTH409" s="49"/>
      <c r="DTI409" s="49"/>
      <c r="DTJ409" s="49"/>
      <c r="DTK409" s="49"/>
      <c r="DTL409" s="49"/>
      <c r="DTM409" s="49"/>
      <c r="DTN409" s="49"/>
      <c r="DTO409" s="49"/>
      <c r="DTP409" s="49"/>
      <c r="DTQ409" s="49"/>
      <c r="DTR409" s="49"/>
      <c r="DTS409" s="49"/>
      <c r="DTT409" s="49"/>
      <c r="DTU409" s="49"/>
      <c r="DTV409" s="49"/>
      <c r="DTW409" s="49"/>
      <c r="DTX409" s="49"/>
      <c r="DTY409" s="49"/>
      <c r="DTZ409" s="49"/>
      <c r="DUA409" s="49"/>
      <c r="DUB409" s="49"/>
      <c r="DUC409" s="49"/>
      <c r="DUD409" s="49"/>
      <c r="DUE409" s="49"/>
      <c r="DUF409" s="49"/>
      <c r="DUG409" s="49"/>
      <c r="DUH409" s="49"/>
      <c r="DUI409" s="49"/>
      <c r="DUJ409" s="49"/>
      <c r="DUK409" s="49"/>
      <c r="DUL409" s="49"/>
      <c r="DUM409" s="49"/>
      <c r="DUN409" s="49"/>
      <c r="DUO409" s="49"/>
      <c r="DUP409" s="49"/>
      <c r="DUQ409" s="49"/>
      <c r="DUR409" s="49"/>
      <c r="DUS409" s="49"/>
      <c r="DUT409" s="49"/>
      <c r="DUU409" s="49"/>
      <c r="DUV409" s="49"/>
      <c r="DUW409" s="49"/>
      <c r="DUX409" s="49"/>
      <c r="DUY409" s="49"/>
      <c r="DUZ409" s="49"/>
      <c r="DVA409" s="49"/>
      <c r="DVB409" s="49"/>
      <c r="DVC409" s="49"/>
      <c r="DVD409" s="49"/>
      <c r="DVE409" s="49"/>
      <c r="DVF409" s="49"/>
      <c r="DVG409" s="49"/>
      <c r="DVH409" s="49"/>
      <c r="DVI409" s="49"/>
      <c r="DVJ409" s="49"/>
      <c r="DVK409" s="49"/>
      <c r="DVL409" s="49"/>
      <c r="DVM409" s="49"/>
      <c r="DVN409" s="49"/>
      <c r="DVO409" s="49"/>
      <c r="DVP409" s="49"/>
      <c r="DVQ409" s="49"/>
      <c r="DVR409" s="49"/>
      <c r="DVS409" s="49"/>
      <c r="DVT409" s="49"/>
      <c r="DVU409" s="49"/>
      <c r="DVV409" s="49"/>
      <c r="DVW409" s="49"/>
      <c r="DVX409" s="49"/>
      <c r="DVY409" s="49"/>
      <c r="DVZ409" s="49"/>
      <c r="DWA409" s="49"/>
      <c r="DWB409" s="49"/>
      <c r="DWC409" s="49"/>
      <c r="DWD409" s="49"/>
      <c r="DWE409" s="49"/>
      <c r="DWF409" s="49"/>
      <c r="DWG409" s="49"/>
      <c r="DWH409" s="49"/>
      <c r="DWI409" s="49"/>
      <c r="DWJ409" s="49"/>
      <c r="DWK409" s="49"/>
      <c r="DWL409" s="49"/>
      <c r="DWM409" s="49"/>
      <c r="DWN409" s="49"/>
      <c r="DWO409" s="49"/>
      <c r="DWP409" s="49"/>
      <c r="DWQ409" s="49"/>
      <c r="DWR409" s="49"/>
      <c r="DWS409" s="49"/>
      <c r="DWT409" s="49"/>
      <c r="DWU409" s="49"/>
      <c r="DWV409" s="49"/>
      <c r="DWW409" s="49"/>
      <c r="DWX409" s="49"/>
      <c r="DWY409" s="49"/>
      <c r="DWZ409" s="49"/>
      <c r="DXA409" s="49"/>
      <c r="DXB409" s="49"/>
      <c r="DXC409" s="49"/>
      <c r="DXD409" s="49"/>
      <c r="DXE409" s="49"/>
      <c r="DXF409" s="49"/>
      <c r="DXG409" s="49"/>
      <c r="DXH409" s="49"/>
      <c r="DXI409" s="49"/>
      <c r="DXJ409" s="49"/>
      <c r="DXK409" s="49"/>
      <c r="DXL409" s="49"/>
      <c r="DXM409" s="49"/>
      <c r="DXN409" s="49"/>
      <c r="DXO409" s="49"/>
      <c r="DXP409" s="49"/>
      <c r="DXQ409" s="49"/>
      <c r="DXR409" s="49"/>
      <c r="DXS409" s="49"/>
      <c r="DXT409" s="49"/>
      <c r="DXU409" s="49"/>
      <c r="DXV409" s="49"/>
      <c r="DXW409" s="49"/>
      <c r="DXX409" s="49"/>
      <c r="DXY409" s="49"/>
      <c r="DXZ409" s="49"/>
      <c r="DYA409" s="49"/>
      <c r="DYB409" s="49"/>
      <c r="DYC409" s="49"/>
      <c r="DYD409" s="49"/>
      <c r="DYE409" s="49"/>
      <c r="DYF409" s="49"/>
      <c r="DYG409" s="49"/>
      <c r="DYH409" s="49"/>
      <c r="DYI409" s="49"/>
      <c r="DYJ409" s="49"/>
      <c r="DYK409" s="49"/>
      <c r="DYL409" s="49"/>
      <c r="DYM409" s="49"/>
      <c r="DYN409" s="49"/>
      <c r="DYO409" s="49"/>
      <c r="DYP409" s="49"/>
      <c r="DYQ409" s="49"/>
      <c r="DYR409" s="49"/>
      <c r="DYS409" s="49"/>
      <c r="DYT409" s="49"/>
      <c r="DYU409" s="49"/>
      <c r="DYV409" s="49"/>
      <c r="DYW409" s="49"/>
      <c r="DYX409" s="49"/>
      <c r="DYY409" s="49"/>
      <c r="DYZ409" s="49"/>
      <c r="DZA409" s="49"/>
      <c r="DZB409" s="49"/>
      <c r="DZC409" s="49"/>
      <c r="DZD409" s="49"/>
      <c r="DZE409" s="49"/>
      <c r="DZF409" s="49"/>
      <c r="DZG409" s="49"/>
      <c r="DZH409" s="49"/>
      <c r="DZI409" s="49"/>
      <c r="DZJ409" s="49"/>
      <c r="DZK409" s="49"/>
      <c r="DZL409" s="49"/>
      <c r="DZM409" s="49"/>
      <c r="DZN409" s="49"/>
      <c r="DZO409" s="49"/>
      <c r="DZP409" s="49"/>
      <c r="DZQ409" s="49"/>
      <c r="DZR409" s="49"/>
      <c r="DZS409" s="49"/>
      <c r="DZT409" s="49"/>
      <c r="DZU409" s="49"/>
      <c r="DZV409" s="49"/>
      <c r="DZW409" s="49"/>
      <c r="DZX409" s="49"/>
      <c r="DZY409" s="49"/>
      <c r="DZZ409" s="49"/>
      <c r="EAA409" s="49"/>
      <c r="EAB409" s="49"/>
      <c r="EAC409" s="49"/>
      <c r="EAD409" s="49"/>
      <c r="EAE409" s="49"/>
      <c r="EAF409" s="49"/>
      <c r="EAG409" s="49"/>
      <c r="EAH409" s="49"/>
      <c r="EAI409" s="49"/>
      <c r="EAJ409" s="49"/>
      <c r="EAK409" s="49"/>
      <c r="EAL409" s="49"/>
      <c r="EAM409" s="49"/>
      <c r="EAN409" s="49"/>
      <c r="EAO409" s="49"/>
      <c r="EAP409" s="49"/>
      <c r="EAQ409" s="49"/>
      <c r="EAR409" s="49"/>
      <c r="EAS409" s="49"/>
      <c r="EAT409" s="49"/>
      <c r="EAU409" s="49"/>
      <c r="EAV409" s="49"/>
      <c r="EAW409" s="49"/>
      <c r="EAX409" s="49"/>
      <c r="EAY409" s="49"/>
      <c r="EAZ409" s="49"/>
      <c r="EBA409" s="49"/>
      <c r="EBB409" s="49"/>
      <c r="EBC409" s="49"/>
      <c r="EBD409" s="49"/>
      <c r="EBE409" s="49"/>
      <c r="EBF409" s="49"/>
      <c r="EBG409" s="49"/>
      <c r="EBH409" s="49"/>
      <c r="EBI409" s="49"/>
      <c r="EBJ409" s="49"/>
      <c r="EBK409" s="49"/>
      <c r="EBL409" s="49"/>
      <c r="EBM409" s="49"/>
      <c r="EBN409" s="49"/>
      <c r="EBO409" s="49"/>
      <c r="EBP409" s="49"/>
      <c r="EBQ409" s="49"/>
      <c r="EBR409" s="49"/>
      <c r="EBS409" s="49"/>
      <c r="EBT409" s="49"/>
      <c r="EBU409" s="49"/>
      <c r="EBV409" s="49"/>
      <c r="EBW409" s="49"/>
      <c r="EBX409" s="49"/>
      <c r="EBY409" s="49"/>
      <c r="EBZ409" s="49"/>
      <c r="ECA409" s="49"/>
      <c r="ECB409" s="49"/>
      <c r="ECC409" s="49"/>
      <c r="ECD409" s="49"/>
      <c r="ECE409" s="49"/>
      <c r="ECF409" s="49"/>
      <c r="ECG409" s="49"/>
      <c r="ECH409" s="49"/>
      <c r="ECI409" s="49"/>
      <c r="ECJ409" s="49"/>
      <c r="ECK409" s="49"/>
      <c r="ECL409" s="49"/>
      <c r="ECM409" s="49"/>
      <c r="ECN409" s="49"/>
      <c r="ECO409" s="49"/>
      <c r="ECP409" s="49"/>
      <c r="ECQ409" s="49"/>
      <c r="ECR409" s="49"/>
      <c r="ECS409" s="49"/>
      <c r="ECT409" s="49"/>
      <c r="ECU409" s="49"/>
      <c r="ECV409" s="49"/>
      <c r="ECW409" s="49"/>
      <c r="ECX409" s="49"/>
      <c r="ECY409" s="49"/>
      <c r="ECZ409" s="49"/>
      <c r="EDA409" s="49"/>
      <c r="EDB409" s="49"/>
      <c r="EDC409" s="49"/>
      <c r="EDD409" s="49"/>
      <c r="EDE409" s="49"/>
      <c r="EDF409" s="49"/>
      <c r="EDG409" s="49"/>
      <c r="EDH409" s="49"/>
      <c r="EDI409" s="49"/>
      <c r="EDJ409" s="49"/>
      <c r="EDK409" s="49"/>
      <c r="EDL409" s="49"/>
      <c r="EDM409" s="49"/>
      <c r="EDN409" s="49"/>
      <c r="EDO409" s="49"/>
      <c r="EDP409" s="49"/>
      <c r="EDQ409" s="49"/>
      <c r="EDR409" s="49"/>
      <c r="EDS409" s="49"/>
      <c r="EDT409" s="49"/>
      <c r="EDU409" s="49"/>
      <c r="EDV409" s="49"/>
      <c r="EDW409" s="49"/>
      <c r="EDX409" s="49"/>
      <c r="EDY409" s="49"/>
      <c r="EDZ409" s="49"/>
      <c r="EEA409" s="49"/>
      <c r="EEB409" s="49"/>
      <c r="EEC409" s="49"/>
      <c r="EED409" s="49"/>
      <c r="EEE409" s="49"/>
      <c r="EEF409" s="49"/>
      <c r="EEG409" s="49"/>
      <c r="EEH409" s="49"/>
      <c r="EEI409" s="49"/>
      <c r="EEJ409" s="49"/>
      <c r="EEK409" s="49"/>
      <c r="EEL409" s="49"/>
      <c r="EEM409" s="49"/>
      <c r="EEN409" s="49"/>
      <c r="EEO409" s="49"/>
      <c r="EEP409" s="49"/>
      <c r="EEQ409" s="49"/>
      <c r="EER409" s="49"/>
      <c r="EES409" s="49"/>
      <c r="EET409" s="49"/>
      <c r="EEU409" s="49"/>
      <c r="EEV409" s="49"/>
      <c r="EEW409" s="49"/>
      <c r="EEX409" s="49"/>
      <c r="EEY409" s="49"/>
      <c r="EEZ409" s="49"/>
      <c r="EFA409" s="49"/>
      <c r="EFB409" s="49"/>
      <c r="EFC409" s="49"/>
      <c r="EFD409" s="49"/>
      <c r="EFE409" s="49"/>
      <c r="EFF409" s="49"/>
      <c r="EFG409" s="49"/>
      <c r="EFH409" s="49"/>
      <c r="EFI409" s="49"/>
      <c r="EFJ409" s="49"/>
      <c r="EFK409" s="49"/>
      <c r="EFL409" s="49"/>
      <c r="EFM409" s="49"/>
      <c r="EFN409" s="49"/>
      <c r="EFO409" s="49"/>
      <c r="EFP409" s="49"/>
      <c r="EFQ409" s="49"/>
      <c r="EFR409" s="49"/>
      <c r="EFS409" s="49"/>
      <c r="EFT409" s="49"/>
      <c r="EFU409" s="49"/>
      <c r="EFV409" s="49"/>
      <c r="EFW409" s="49"/>
      <c r="EFX409" s="49"/>
      <c r="EFY409" s="49"/>
      <c r="EFZ409" s="49"/>
      <c r="EGA409" s="49"/>
      <c r="EGB409" s="49"/>
      <c r="EGC409" s="49"/>
      <c r="EGD409" s="49"/>
      <c r="EGE409" s="49"/>
      <c r="EGF409" s="49"/>
      <c r="EGG409" s="49"/>
      <c r="EGH409" s="49"/>
      <c r="EGI409" s="49"/>
      <c r="EGJ409" s="49"/>
      <c r="EGK409" s="49"/>
      <c r="EGL409" s="49"/>
      <c r="EGM409" s="49"/>
      <c r="EGN409" s="49"/>
      <c r="EGO409" s="49"/>
      <c r="EGP409" s="49"/>
      <c r="EGQ409" s="49"/>
      <c r="EGR409" s="49"/>
      <c r="EGS409" s="49"/>
      <c r="EGT409" s="49"/>
      <c r="EGU409" s="49"/>
      <c r="EGV409" s="49"/>
      <c r="EGW409" s="49"/>
      <c r="EGX409" s="49"/>
      <c r="EGY409" s="49"/>
      <c r="EGZ409" s="49"/>
      <c r="EHA409" s="49"/>
      <c r="EHB409" s="49"/>
      <c r="EHC409" s="49"/>
      <c r="EHD409" s="49"/>
      <c r="EHE409" s="49"/>
      <c r="EHF409" s="49"/>
      <c r="EHG409" s="49"/>
      <c r="EHH409" s="49"/>
      <c r="EHI409" s="49"/>
      <c r="EHJ409" s="49"/>
      <c r="EHK409" s="49"/>
      <c r="EHL409" s="49"/>
      <c r="EHM409" s="49"/>
      <c r="EHN409" s="49"/>
      <c r="EHO409" s="49"/>
      <c r="EHP409" s="49"/>
      <c r="EHQ409" s="49"/>
      <c r="EHR409" s="49"/>
      <c r="EHS409" s="49"/>
      <c r="EHT409" s="49"/>
      <c r="EHU409" s="49"/>
      <c r="EHV409" s="49"/>
      <c r="EHW409" s="49"/>
      <c r="EHX409" s="49"/>
      <c r="EHY409" s="49"/>
      <c r="EHZ409" s="49"/>
      <c r="EIA409" s="49"/>
      <c r="EIB409" s="49"/>
      <c r="EIC409" s="49"/>
      <c r="EID409" s="49"/>
      <c r="EIE409" s="49"/>
      <c r="EIF409" s="49"/>
      <c r="EIG409" s="49"/>
      <c r="EIH409" s="49"/>
      <c r="EII409" s="49"/>
      <c r="EIJ409" s="49"/>
      <c r="EIK409" s="49"/>
      <c r="EIL409" s="49"/>
      <c r="EIM409" s="49"/>
      <c r="EIN409" s="49"/>
      <c r="EIO409" s="49"/>
      <c r="EIP409" s="49"/>
      <c r="EIQ409" s="49"/>
      <c r="EIR409" s="49"/>
      <c r="EIS409" s="49"/>
      <c r="EIT409" s="49"/>
      <c r="EIU409" s="49"/>
      <c r="EIV409" s="49"/>
      <c r="EIW409" s="49"/>
      <c r="EIX409" s="49"/>
      <c r="EIY409" s="49"/>
      <c r="EIZ409" s="49"/>
      <c r="EJA409" s="49"/>
      <c r="EJB409" s="49"/>
      <c r="EJC409" s="49"/>
      <c r="EJD409" s="49"/>
      <c r="EJE409" s="49"/>
      <c r="EJF409" s="49"/>
      <c r="EJG409" s="49"/>
      <c r="EJH409" s="49"/>
      <c r="EJI409" s="49"/>
      <c r="EJJ409" s="49"/>
      <c r="EJK409" s="49"/>
      <c r="EJL409" s="49"/>
      <c r="EJM409" s="49"/>
      <c r="EJN409" s="49"/>
      <c r="EJO409" s="49"/>
      <c r="EJP409" s="49"/>
      <c r="EJQ409" s="49"/>
      <c r="EJR409" s="49"/>
      <c r="EJS409" s="49"/>
      <c r="EJT409" s="49"/>
      <c r="EJU409" s="49"/>
      <c r="EJV409" s="49"/>
      <c r="EJW409" s="49"/>
      <c r="EJX409" s="49"/>
      <c r="EJY409" s="49"/>
      <c r="EJZ409" s="49"/>
      <c r="EKA409" s="49"/>
      <c r="EKB409" s="49"/>
      <c r="EKC409" s="49"/>
      <c r="EKD409" s="49"/>
      <c r="EKE409" s="49"/>
      <c r="EKF409" s="49"/>
      <c r="EKG409" s="49"/>
      <c r="EKH409" s="49"/>
      <c r="EKI409" s="49"/>
      <c r="EKJ409" s="49"/>
      <c r="EKK409" s="49"/>
      <c r="EKL409" s="49"/>
      <c r="EKM409" s="49"/>
      <c r="EKN409" s="49"/>
      <c r="EKO409" s="49"/>
      <c r="EKP409" s="49"/>
      <c r="EKQ409" s="49"/>
      <c r="EKR409" s="49"/>
      <c r="EKS409" s="49"/>
      <c r="EKT409" s="49"/>
      <c r="EKU409" s="49"/>
      <c r="EKV409" s="49"/>
      <c r="EKW409" s="49"/>
      <c r="EKX409" s="49"/>
      <c r="EKY409" s="49"/>
      <c r="EKZ409" s="49"/>
      <c r="ELA409" s="49"/>
      <c r="ELB409" s="49"/>
      <c r="ELC409" s="49"/>
      <c r="ELD409" s="49"/>
      <c r="ELE409" s="49"/>
      <c r="ELF409" s="49"/>
      <c r="ELG409" s="49"/>
      <c r="ELH409" s="49"/>
      <c r="ELI409" s="49"/>
      <c r="ELJ409" s="49"/>
      <c r="ELK409" s="49"/>
      <c r="ELL409" s="49"/>
      <c r="ELM409" s="49"/>
      <c r="ELN409" s="49"/>
      <c r="ELO409" s="49"/>
      <c r="ELP409" s="49"/>
      <c r="ELQ409" s="49"/>
      <c r="ELR409" s="49"/>
      <c r="ELS409" s="49"/>
      <c r="ELT409" s="49"/>
      <c r="ELU409" s="49"/>
      <c r="ELV409" s="49"/>
      <c r="ELW409" s="49"/>
      <c r="ELX409" s="49"/>
      <c r="ELY409" s="49"/>
      <c r="ELZ409" s="49"/>
      <c r="EMA409" s="49"/>
      <c r="EMB409" s="49"/>
      <c r="EMC409" s="49"/>
      <c r="EMD409" s="49"/>
      <c r="EME409" s="49"/>
      <c r="EMF409" s="49"/>
      <c r="EMG409" s="49"/>
      <c r="EMH409" s="49"/>
      <c r="EMI409" s="49"/>
      <c r="EMJ409" s="49"/>
      <c r="EMK409" s="49"/>
      <c r="EML409" s="49"/>
      <c r="EMM409" s="49"/>
      <c r="EMN409" s="49"/>
      <c r="EMO409" s="49"/>
      <c r="EMP409" s="49"/>
      <c r="EMQ409" s="49"/>
      <c r="EMR409" s="49"/>
      <c r="EMS409" s="49"/>
      <c r="EMT409" s="49"/>
      <c r="EMU409" s="49"/>
      <c r="EMV409" s="49"/>
      <c r="EMW409" s="49"/>
      <c r="EMX409" s="49"/>
      <c r="EMY409" s="49"/>
      <c r="EMZ409" s="49"/>
      <c r="ENA409" s="49"/>
      <c r="ENB409" s="49"/>
      <c r="ENC409" s="49"/>
      <c r="END409" s="49"/>
      <c r="ENE409" s="49"/>
      <c r="ENF409" s="49"/>
      <c r="ENG409" s="49"/>
      <c r="ENH409" s="49"/>
      <c r="ENI409" s="49"/>
      <c r="ENJ409" s="49"/>
      <c r="ENK409" s="49"/>
      <c r="ENL409" s="49"/>
      <c r="ENM409" s="49"/>
      <c r="ENN409" s="49"/>
      <c r="ENO409" s="49"/>
      <c r="ENP409" s="49"/>
      <c r="ENQ409" s="49"/>
      <c r="ENR409" s="49"/>
      <c r="ENS409" s="49"/>
      <c r="ENT409" s="49"/>
      <c r="ENU409" s="49"/>
      <c r="ENV409" s="49"/>
      <c r="ENW409" s="49"/>
      <c r="ENX409" s="49"/>
      <c r="ENY409" s="49"/>
      <c r="ENZ409" s="49"/>
      <c r="EOA409" s="49"/>
      <c r="EOB409" s="49"/>
      <c r="EOC409" s="49"/>
      <c r="EOD409" s="49"/>
      <c r="EOE409" s="49"/>
      <c r="EOF409" s="49"/>
      <c r="EOG409" s="49"/>
      <c r="EOH409" s="49"/>
      <c r="EOI409" s="49"/>
      <c r="EOJ409" s="49"/>
      <c r="EOK409" s="49"/>
      <c r="EOL409" s="49"/>
      <c r="EOM409" s="49"/>
      <c r="EON409" s="49"/>
      <c r="EOO409" s="49"/>
      <c r="EOP409" s="49"/>
      <c r="EOQ409" s="49"/>
      <c r="EOR409" s="49"/>
      <c r="EOS409" s="49"/>
      <c r="EOT409" s="49"/>
      <c r="EOU409" s="49"/>
      <c r="EOV409" s="49"/>
      <c r="EOW409" s="49"/>
      <c r="EOX409" s="49"/>
      <c r="EOY409" s="49"/>
      <c r="EOZ409" s="49"/>
      <c r="EPA409" s="49"/>
      <c r="EPB409" s="49"/>
      <c r="EPC409" s="49"/>
      <c r="EPD409" s="49"/>
      <c r="EPE409" s="49"/>
      <c r="EPF409" s="49"/>
      <c r="EPG409" s="49"/>
      <c r="EPH409" s="49"/>
      <c r="EPI409" s="49"/>
      <c r="EPJ409" s="49"/>
      <c r="EPK409" s="49"/>
      <c r="EPL409" s="49"/>
      <c r="EPM409" s="49"/>
      <c r="EPN409" s="49"/>
      <c r="EPO409" s="49"/>
      <c r="EPP409" s="49"/>
      <c r="EPQ409" s="49"/>
      <c r="EPR409" s="49"/>
      <c r="EPS409" s="49"/>
      <c r="EPT409" s="49"/>
      <c r="EPU409" s="49"/>
      <c r="EPV409" s="49"/>
      <c r="EPW409" s="49"/>
      <c r="EPX409" s="49"/>
      <c r="EPY409" s="49"/>
      <c r="EPZ409" s="49"/>
      <c r="EQA409" s="49"/>
      <c r="EQB409" s="49"/>
      <c r="EQC409" s="49"/>
      <c r="EQD409" s="49"/>
      <c r="EQE409" s="49"/>
      <c r="EQF409" s="49"/>
      <c r="EQG409" s="49"/>
      <c r="EQH409" s="49"/>
      <c r="EQI409" s="49"/>
      <c r="EQJ409" s="49"/>
      <c r="EQK409" s="49"/>
      <c r="EQL409" s="49"/>
      <c r="EQM409" s="49"/>
      <c r="EQN409" s="49"/>
      <c r="EQO409" s="49"/>
      <c r="EQP409" s="49"/>
      <c r="EQQ409" s="49"/>
      <c r="EQR409" s="49"/>
      <c r="EQS409" s="49"/>
      <c r="EQT409" s="49"/>
      <c r="EQU409" s="49"/>
      <c r="EQV409" s="49"/>
      <c r="EQW409" s="49"/>
      <c r="EQX409" s="49"/>
      <c r="EQY409" s="49"/>
      <c r="EQZ409" s="49"/>
      <c r="ERA409" s="49"/>
      <c r="ERB409" s="49"/>
      <c r="ERC409" s="49"/>
      <c r="ERD409" s="49"/>
      <c r="ERE409" s="49"/>
      <c r="ERF409" s="49"/>
      <c r="ERG409" s="49"/>
      <c r="ERH409" s="49"/>
      <c r="ERI409" s="49"/>
      <c r="ERJ409" s="49"/>
      <c r="ERK409" s="49"/>
      <c r="ERL409" s="49"/>
      <c r="ERM409" s="49"/>
      <c r="ERN409" s="49"/>
      <c r="ERO409" s="49"/>
      <c r="ERP409" s="49"/>
      <c r="ERQ409" s="49"/>
      <c r="ERR409" s="49"/>
      <c r="ERS409" s="49"/>
      <c r="ERT409" s="49"/>
      <c r="ERU409" s="49"/>
      <c r="ERV409" s="49"/>
      <c r="ERW409" s="49"/>
      <c r="ERX409" s="49"/>
      <c r="ERY409" s="49"/>
      <c r="ERZ409" s="49"/>
      <c r="ESA409" s="49"/>
      <c r="ESB409" s="49"/>
      <c r="ESC409" s="49"/>
      <c r="ESD409" s="49"/>
      <c r="ESE409" s="49"/>
      <c r="ESF409" s="49"/>
      <c r="ESG409" s="49"/>
      <c r="ESH409" s="49"/>
      <c r="ESI409" s="49"/>
      <c r="ESJ409" s="49"/>
      <c r="ESK409" s="49"/>
      <c r="ESL409" s="49"/>
      <c r="ESM409" s="49"/>
      <c r="ESN409" s="49"/>
      <c r="ESO409" s="49"/>
      <c r="ESP409" s="49"/>
      <c r="ESQ409" s="49"/>
      <c r="ESR409" s="49"/>
      <c r="ESS409" s="49"/>
      <c r="EST409" s="49"/>
      <c r="ESU409" s="49"/>
      <c r="ESV409" s="49"/>
      <c r="ESW409" s="49"/>
      <c r="ESX409" s="49"/>
      <c r="ESY409" s="49"/>
      <c r="ESZ409" s="49"/>
      <c r="ETA409" s="49"/>
      <c r="ETB409" s="49"/>
      <c r="ETC409" s="49"/>
      <c r="ETD409" s="49"/>
      <c r="ETE409" s="49"/>
      <c r="ETF409" s="49"/>
      <c r="ETG409" s="49"/>
      <c r="ETH409" s="49"/>
      <c r="ETI409" s="49"/>
      <c r="ETJ409" s="49"/>
      <c r="ETK409" s="49"/>
      <c r="ETL409" s="49"/>
      <c r="ETM409" s="49"/>
      <c r="ETN409" s="49"/>
      <c r="ETO409" s="49"/>
      <c r="ETP409" s="49"/>
      <c r="ETQ409" s="49"/>
      <c r="ETR409" s="49"/>
      <c r="ETS409" s="49"/>
      <c r="ETT409" s="49"/>
      <c r="ETU409" s="49"/>
      <c r="ETV409" s="49"/>
      <c r="ETW409" s="49"/>
      <c r="ETX409" s="49"/>
      <c r="ETY409" s="49"/>
      <c r="ETZ409" s="49"/>
      <c r="EUA409" s="49"/>
      <c r="EUB409" s="49"/>
      <c r="EUC409" s="49"/>
      <c r="EUD409" s="49"/>
      <c r="EUE409" s="49"/>
      <c r="EUF409" s="49"/>
      <c r="EUG409" s="49"/>
      <c r="EUH409" s="49"/>
      <c r="EUI409" s="49"/>
      <c r="EUJ409" s="49"/>
      <c r="EUK409" s="49"/>
      <c r="EUL409" s="49"/>
      <c r="EUM409" s="49"/>
      <c r="EUN409" s="49"/>
      <c r="EUO409" s="49"/>
      <c r="EUP409" s="49"/>
      <c r="EUQ409" s="49"/>
      <c r="EUR409" s="49"/>
      <c r="EUS409" s="49"/>
      <c r="EUT409" s="49"/>
      <c r="EUU409" s="49"/>
      <c r="EUV409" s="49"/>
      <c r="EUW409" s="49"/>
      <c r="EUX409" s="49"/>
      <c r="EUY409" s="49"/>
      <c r="EUZ409" s="49"/>
      <c r="EVA409" s="49"/>
      <c r="EVB409" s="49"/>
      <c r="EVC409" s="49"/>
      <c r="EVD409" s="49"/>
      <c r="EVE409" s="49"/>
      <c r="EVF409" s="49"/>
      <c r="EVG409" s="49"/>
      <c r="EVH409" s="49"/>
      <c r="EVI409" s="49"/>
      <c r="EVJ409" s="49"/>
      <c r="EVK409" s="49"/>
      <c r="EVL409" s="49"/>
      <c r="EVM409" s="49"/>
      <c r="EVN409" s="49"/>
      <c r="EVO409" s="49"/>
      <c r="EVP409" s="49"/>
      <c r="EVQ409" s="49"/>
      <c r="EVR409" s="49"/>
      <c r="EVS409" s="49"/>
      <c r="EVT409" s="49"/>
      <c r="EVU409" s="49"/>
      <c r="EVV409" s="49"/>
      <c r="EVW409" s="49"/>
      <c r="EVX409" s="49"/>
      <c r="EVY409" s="49"/>
      <c r="EVZ409" s="49"/>
      <c r="EWA409" s="49"/>
      <c r="EWB409" s="49"/>
      <c r="EWC409" s="49"/>
      <c r="EWD409" s="49"/>
      <c r="EWE409" s="49"/>
      <c r="EWF409" s="49"/>
      <c r="EWG409" s="49"/>
      <c r="EWH409" s="49"/>
      <c r="EWI409" s="49"/>
      <c r="EWJ409" s="49"/>
      <c r="EWK409" s="49"/>
      <c r="EWL409" s="49"/>
      <c r="EWM409" s="49"/>
      <c r="EWN409" s="49"/>
      <c r="EWO409" s="49"/>
      <c r="EWP409" s="49"/>
      <c r="EWQ409" s="49"/>
      <c r="EWR409" s="49"/>
      <c r="EWS409" s="49"/>
      <c r="EWT409" s="49"/>
      <c r="EWU409" s="49"/>
      <c r="EWV409" s="49"/>
      <c r="EWW409" s="49"/>
      <c r="EWX409" s="49"/>
      <c r="EWY409" s="49"/>
      <c r="EWZ409" s="49"/>
      <c r="EXA409" s="49"/>
      <c r="EXB409" s="49"/>
      <c r="EXC409" s="49"/>
      <c r="EXD409" s="49"/>
      <c r="EXE409" s="49"/>
      <c r="EXF409" s="49"/>
      <c r="EXG409" s="49"/>
      <c r="EXH409" s="49"/>
      <c r="EXI409" s="49"/>
      <c r="EXJ409" s="49"/>
      <c r="EXK409" s="49"/>
      <c r="EXL409" s="49"/>
      <c r="EXM409" s="49"/>
      <c r="EXN409" s="49"/>
      <c r="EXO409" s="49"/>
      <c r="EXP409" s="49"/>
      <c r="EXQ409" s="49"/>
      <c r="EXR409" s="49"/>
      <c r="EXS409" s="49"/>
      <c r="EXT409" s="49"/>
      <c r="EXU409" s="49"/>
      <c r="EXV409" s="49"/>
      <c r="EXW409" s="49"/>
      <c r="EXX409" s="49"/>
      <c r="EXY409" s="49"/>
      <c r="EXZ409" s="49"/>
      <c r="EYA409" s="49"/>
      <c r="EYB409" s="49"/>
      <c r="EYC409" s="49"/>
      <c r="EYD409" s="49"/>
      <c r="EYE409" s="49"/>
      <c r="EYF409" s="49"/>
      <c r="EYG409" s="49"/>
      <c r="EYH409" s="49"/>
      <c r="EYI409" s="49"/>
      <c r="EYJ409" s="49"/>
      <c r="EYK409" s="49"/>
      <c r="EYL409" s="49"/>
      <c r="EYM409" s="49"/>
      <c r="EYN409" s="49"/>
      <c r="EYO409" s="49"/>
      <c r="EYP409" s="49"/>
      <c r="EYQ409" s="49"/>
      <c r="EYR409" s="49"/>
      <c r="EYS409" s="49"/>
      <c r="EYT409" s="49"/>
      <c r="EYU409" s="49"/>
      <c r="EYV409" s="49"/>
      <c r="EYW409" s="49"/>
      <c r="EYX409" s="49"/>
      <c r="EYY409" s="49"/>
      <c r="EYZ409" s="49"/>
      <c r="EZA409" s="49"/>
      <c r="EZB409" s="49"/>
      <c r="EZC409" s="49"/>
      <c r="EZD409" s="49"/>
      <c r="EZE409" s="49"/>
      <c r="EZF409" s="49"/>
      <c r="EZG409" s="49"/>
      <c r="EZH409" s="49"/>
      <c r="EZI409" s="49"/>
      <c r="EZJ409" s="49"/>
      <c r="EZK409" s="49"/>
      <c r="EZL409" s="49"/>
      <c r="EZM409" s="49"/>
      <c r="EZN409" s="49"/>
      <c r="EZO409" s="49"/>
      <c r="EZP409" s="49"/>
      <c r="EZQ409" s="49"/>
      <c r="EZR409" s="49"/>
      <c r="EZS409" s="49"/>
      <c r="EZT409" s="49"/>
      <c r="EZU409" s="49"/>
      <c r="EZV409" s="49"/>
      <c r="EZW409" s="49"/>
      <c r="EZX409" s="49"/>
      <c r="EZY409" s="49"/>
      <c r="EZZ409" s="49"/>
      <c r="FAA409" s="49"/>
      <c r="FAB409" s="49"/>
      <c r="FAC409" s="49"/>
      <c r="FAD409" s="49"/>
      <c r="FAE409" s="49"/>
      <c r="FAF409" s="49"/>
      <c r="FAG409" s="49"/>
      <c r="FAH409" s="49"/>
      <c r="FAI409" s="49"/>
      <c r="FAJ409" s="49"/>
      <c r="FAK409" s="49"/>
      <c r="FAL409" s="49"/>
      <c r="FAM409" s="49"/>
      <c r="FAN409" s="49"/>
      <c r="FAO409" s="49"/>
      <c r="FAP409" s="49"/>
      <c r="FAQ409" s="49"/>
      <c r="FAR409" s="49"/>
      <c r="FAS409" s="49"/>
      <c r="FAT409" s="49"/>
      <c r="FAU409" s="49"/>
      <c r="FAV409" s="49"/>
      <c r="FAW409" s="49"/>
      <c r="FAX409" s="49"/>
      <c r="FAY409" s="49"/>
      <c r="FAZ409" s="49"/>
      <c r="FBA409" s="49"/>
      <c r="FBB409" s="49"/>
      <c r="FBC409" s="49"/>
      <c r="FBD409" s="49"/>
      <c r="FBE409" s="49"/>
      <c r="FBF409" s="49"/>
      <c r="FBG409" s="49"/>
      <c r="FBH409" s="49"/>
      <c r="FBI409" s="49"/>
      <c r="FBJ409" s="49"/>
      <c r="FBK409" s="49"/>
      <c r="FBL409" s="49"/>
      <c r="FBM409" s="49"/>
      <c r="FBN409" s="49"/>
      <c r="FBO409" s="49"/>
      <c r="FBP409" s="49"/>
      <c r="FBQ409" s="49"/>
      <c r="FBR409" s="49"/>
      <c r="FBS409" s="49"/>
      <c r="FBT409" s="49"/>
      <c r="FBU409" s="49"/>
      <c r="FBV409" s="49"/>
      <c r="FBW409" s="49"/>
      <c r="FBX409" s="49"/>
      <c r="FBY409" s="49"/>
      <c r="FBZ409" s="49"/>
      <c r="FCA409" s="49"/>
      <c r="FCB409" s="49"/>
      <c r="FCC409" s="49"/>
      <c r="FCD409" s="49"/>
      <c r="FCE409" s="49"/>
      <c r="FCF409" s="49"/>
      <c r="FCG409" s="49"/>
      <c r="FCH409" s="49"/>
      <c r="FCI409" s="49"/>
      <c r="FCJ409" s="49"/>
      <c r="FCK409" s="49"/>
      <c r="FCL409" s="49"/>
      <c r="FCM409" s="49"/>
      <c r="FCN409" s="49"/>
      <c r="FCO409" s="49"/>
      <c r="FCP409" s="49"/>
      <c r="FCQ409" s="49"/>
      <c r="FCR409" s="49"/>
      <c r="FCS409" s="49"/>
      <c r="FCT409" s="49"/>
      <c r="FCU409" s="49"/>
      <c r="FCV409" s="49"/>
      <c r="FCW409" s="49"/>
      <c r="FCX409" s="49"/>
      <c r="FCY409" s="49"/>
      <c r="FCZ409" s="49"/>
      <c r="FDA409" s="49"/>
      <c r="FDB409" s="49"/>
      <c r="FDC409" s="49"/>
      <c r="FDD409" s="49"/>
      <c r="FDE409" s="49"/>
      <c r="FDF409" s="49"/>
      <c r="FDG409" s="49"/>
      <c r="FDH409" s="49"/>
      <c r="FDI409" s="49"/>
      <c r="FDJ409" s="49"/>
      <c r="FDK409" s="49"/>
      <c r="FDL409" s="49"/>
      <c r="FDM409" s="49"/>
      <c r="FDN409" s="49"/>
      <c r="FDO409" s="49"/>
      <c r="FDP409" s="49"/>
      <c r="FDQ409" s="49"/>
      <c r="FDR409" s="49"/>
      <c r="FDS409" s="49"/>
      <c r="FDT409" s="49"/>
      <c r="FDU409" s="49"/>
      <c r="FDV409" s="49"/>
      <c r="FDW409" s="49"/>
      <c r="FDX409" s="49"/>
      <c r="FDY409" s="49"/>
      <c r="FDZ409" s="49"/>
      <c r="FEA409" s="49"/>
      <c r="FEB409" s="49"/>
      <c r="FEC409" s="49"/>
      <c r="FED409" s="49"/>
      <c r="FEE409" s="49"/>
      <c r="FEF409" s="49"/>
      <c r="FEG409" s="49"/>
      <c r="FEH409" s="49"/>
      <c r="FEI409" s="49"/>
      <c r="FEJ409" s="49"/>
      <c r="FEK409" s="49"/>
      <c r="FEL409" s="49"/>
      <c r="FEM409" s="49"/>
      <c r="FEN409" s="49"/>
      <c r="FEO409" s="49"/>
      <c r="FEP409" s="49"/>
      <c r="FEQ409" s="49"/>
      <c r="FER409" s="49"/>
      <c r="FES409" s="49"/>
      <c r="FET409" s="49"/>
      <c r="FEU409" s="49"/>
      <c r="FEV409" s="49"/>
      <c r="FEW409" s="49"/>
      <c r="FEX409" s="49"/>
      <c r="FEY409" s="49"/>
      <c r="FEZ409" s="49"/>
      <c r="FFA409" s="49"/>
      <c r="FFB409" s="49"/>
      <c r="FFC409" s="49"/>
      <c r="FFD409" s="49"/>
      <c r="FFE409" s="49"/>
      <c r="FFF409" s="49"/>
      <c r="FFG409" s="49"/>
      <c r="FFH409" s="49"/>
      <c r="FFI409" s="49"/>
      <c r="FFJ409" s="49"/>
      <c r="FFK409" s="49"/>
      <c r="FFL409" s="49"/>
      <c r="FFM409" s="49"/>
      <c r="FFN409" s="49"/>
      <c r="FFO409" s="49"/>
      <c r="FFP409" s="49"/>
      <c r="FFQ409" s="49"/>
      <c r="FFR409" s="49"/>
      <c r="FFS409" s="49"/>
      <c r="FFT409" s="49"/>
      <c r="FFU409" s="49"/>
      <c r="FFV409" s="49"/>
      <c r="FFW409" s="49"/>
      <c r="FFX409" s="49"/>
      <c r="FFY409" s="49"/>
      <c r="FFZ409" s="49"/>
      <c r="FGA409" s="49"/>
      <c r="FGB409" s="49"/>
      <c r="FGC409" s="49"/>
      <c r="FGD409" s="49"/>
      <c r="FGE409" s="49"/>
      <c r="FGF409" s="49"/>
      <c r="FGG409" s="49"/>
      <c r="FGH409" s="49"/>
      <c r="FGI409" s="49"/>
      <c r="FGJ409" s="49"/>
      <c r="FGK409" s="49"/>
      <c r="FGL409" s="49"/>
      <c r="FGM409" s="49"/>
      <c r="FGN409" s="49"/>
      <c r="FGO409" s="49"/>
      <c r="FGP409" s="49"/>
      <c r="FGQ409" s="49"/>
      <c r="FGR409" s="49"/>
      <c r="FGS409" s="49"/>
      <c r="FGT409" s="49"/>
      <c r="FGU409" s="49"/>
      <c r="FGV409" s="49"/>
      <c r="FGW409" s="49"/>
      <c r="FGX409" s="49"/>
      <c r="FGY409" s="49"/>
      <c r="FGZ409" s="49"/>
      <c r="FHA409" s="49"/>
      <c r="FHB409" s="49"/>
      <c r="FHC409" s="49"/>
      <c r="FHD409" s="49"/>
      <c r="FHE409" s="49"/>
      <c r="FHF409" s="49"/>
      <c r="FHG409" s="49"/>
      <c r="FHH409" s="49"/>
      <c r="FHI409" s="49"/>
      <c r="FHJ409" s="49"/>
      <c r="FHK409" s="49"/>
      <c r="FHL409" s="49"/>
      <c r="FHM409" s="49"/>
      <c r="FHN409" s="49"/>
      <c r="FHO409" s="49"/>
      <c r="FHP409" s="49"/>
      <c r="FHQ409" s="49"/>
      <c r="FHR409" s="49"/>
      <c r="FHS409" s="49"/>
      <c r="FHT409" s="49"/>
      <c r="FHU409" s="49"/>
      <c r="FHV409" s="49"/>
      <c r="FHW409" s="49"/>
      <c r="FHX409" s="49"/>
      <c r="FHY409" s="49"/>
      <c r="FHZ409" s="49"/>
      <c r="FIA409" s="49"/>
      <c r="FIB409" s="49"/>
      <c r="FIC409" s="49"/>
      <c r="FID409" s="49"/>
      <c r="FIE409" s="49"/>
      <c r="FIF409" s="49"/>
      <c r="FIG409" s="49"/>
      <c r="FIH409" s="49"/>
      <c r="FII409" s="49"/>
      <c r="FIJ409" s="49"/>
      <c r="FIK409" s="49"/>
      <c r="FIL409" s="49"/>
      <c r="FIM409" s="49"/>
      <c r="FIN409" s="49"/>
      <c r="FIO409" s="49"/>
      <c r="FIP409" s="49"/>
      <c r="FIQ409" s="49"/>
      <c r="FIR409" s="49"/>
      <c r="FIS409" s="49"/>
      <c r="FIT409" s="49"/>
      <c r="FIU409" s="49"/>
      <c r="FIV409" s="49"/>
      <c r="FIW409" s="49"/>
      <c r="FIX409" s="49"/>
      <c r="FIY409" s="49"/>
      <c r="FIZ409" s="49"/>
      <c r="FJA409" s="49"/>
      <c r="FJB409" s="49"/>
      <c r="FJC409" s="49"/>
      <c r="FJD409" s="49"/>
      <c r="FJE409" s="49"/>
      <c r="FJF409" s="49"/>
      <c r="FJG409" s="49"/>
      <c r="FJH409" s="49"/>
      <c r="FJI409" s="49"/>
      <c r="FJJ409" s="49"/>
      <c r="FJK409" s="49"/>
      <c r="FJL409" s="49"/>
      <c r="FJM409" s="49"/>
      <c r="FJN409" s="49"/>
      <c r="FJO409" s="49"/>
      <c r="FJP409" s="49"/>
      <c r="FJQ409" s="49"/>
      <c r="FJR409" s="49"/>
      <c r="FJS409" s="49"/>
      <c r="FJT409" s="49"/>
      <c r="FJU409" s="49"/>
      <c r="FJV409" s="49"/>
      <c r="FJW409" s="49"/>
      <c r="FJX409" s="49"/>
      <c r="FJY409" s="49"/>
      <c r="FJZ409" s="49"/>
      <c r="FKA409" s="49"/>
      <c r="FKB409" s="49"/>
      <c r="FKC409" s="49"/>
      <c r="FKD409" s="49"/>
      <c r="FKE409" s="49"/>
      <c r="FKF409" s="49"/>
      <c r="FKG409" s="49"/>
      <c r="FKH409" s="49"/>
      <c r="FKI409" s="49"/>
      <c r="FKJ409" s="49"/>
      <c r="FKK409" s="49"/>
      <c r="FKL409" s="49"/>
      <c r="FKM409" s="49"/>
      <c r="FKN409" s="49"/>
      <c r="FKO409" s="49"/>
      <c r="FKP409" s="49"/>
      <c r="FKQ409" s="49"/>
      <c r="FKR409" s="49"/>
      <c r="FKS409" s="49"/>
      <c r="FKT409" s="49"/>
      <c r="FKU409" s="49"/>
      <c r="FKV409" s="49"/>
      <c r="FKW409" s="49"/>
      <c r="FKX409" s="49"/>
      <c r="FKY409" s="49"/>
      <c r="FKZ409" s="49"/>
      <c r="FLA409" s="49"/>
      <c r="FLB409" s="49"/>
      <c r="FLC409" s="49"/>
      <c r="FLD409" s="49"/>
      <c r="FLE409" s="49"/>
      <c r="FLF409" s="49"/>
      <c r="FLG409" s="49"/>
      <c r="FLH409" s="49"/>
      <c r="FLI409" s="49"/>
      <c r="FLJ409" s="49"/>
      <c r="FLK409" s="49"/>
      <c r="FLL409" s="49"/>
      <c r="FLM409" s="49"/>
      <c r="FLN409" s="49"/>
      <c r="FLO409" s="49"/>
      <c r="FLP409" s="49"/>
      <c r="FLQ409" s="49"/>
      <c r="FLR409" s="49"/>
      <c r="FLS409" s="49"/>
      <c r="FLT409" s="49"/>
      <c r="FLU409" s="49"/>
      <c r="FLV409" s="49"/>
      <c r="FLW409" s="49"/>
      <c r="FLX409" s="49"/>
      <c r="FLY409" s="49"/>
      <c r="FLZ409" s="49"/>
      <c r="FMA409" s="49"/>
      <c r="FMB409" s="49"/>
      <c r="FMC409" s="49"/>
      <c r="FMD409" s="49"/>
      <c r="FME409" s="49"/>
      <c r="FMF409" s="49"/>
      <c r="FMG409" s="49"/>
      <c r="FMH409" s="49"/>
      <c r="FMI409" s="49"/>
      <c r="FMJ409" s="49"/>
      <c r="FMK409" s="49"/>
      <c r="FML409" s="49"/>
      <c r="FMM409" s="49"/>
      <c r="FMN409" s="49"/>
      <c r="FMO409" s="49"/>
      <c r="FMP409" s="49"/>
      <c r="FMQ409" s="49"/>
      <c r="FMR409" s="49"/>
      <c r="FMS409" s="49"/>
      <c r="FMT409" s="49"/>
      <c r="FMU409" s="49"/>
      <c r="FMV409" s="49"/>
      <c r="FMW409" s="49"/>
      <c r="FMX409" s="49"/>
      <c r="FMY409" s="49"/>
      <c r="FMZ409" s="49"/>
      <c r="FNA409" s="49"/>
      <c r="FNB409" s="49"/>
      <c r="FNC409" s="49"/>
      <c r="FND409" s="49"/>
      <c r="FNE409" s="49"/>
      <c r="FNF409" s="49"/>
      <c r="FNG409" s="49"/>
      <c r="FNH409" s="49"/>
      <c r="FNI409" s="49"/>
      <c r="FNJ409" s="49"/>
      <c r="FNK409" s="49"/>
      <c r="FNL409" s="49"/>
      <c r="FNM409" s="49"/>
      <c r="FNN409" s="49"/>
      <c r="FNO409" s="49"/>
      <c r="FNP409" s="49"/>
      <c r="FNQ409" s="49"/>
      <c r="FNR409" s="49"/>
      <c r="FNS409" s="49"/>
      <c r="FNT409" s="49"/>
      <c r="FNU409" s="49"/>
      <c r="FNV409" s="49"/>
      <c r="FNW409" s="49"/>
      <c r="FNX409" s="49"/>
      <c r="FNY409" s="49"/>
      <c r="FNZ409" s="49"/>
      <c r="FOA409" s="49"/>
      <c r="FOB409" s="49"/>
      <c r="FOC409" s="49"/>
      <c r="FOD409" s="49"/>
      <c r="FOE409" s="49"/>
      <c r="FOF409" s="49"/>
      <c r="FOG409" s="49"/>
      <c r="FOH409" s="49"/>
      <c r="FOI409" s="49"/>
      <c r="FOJ409" s="49"/>
      <c r="FOK409" s="49"/>
      <c r="FOL409" s="49"/>
      <c r="FOM409" s="49"/>
      <c r="FON409" s="49"/>
      <c r="FOO409" s="49"/>
      <c r="FOP409" s="49"/>
      <c r="FOQ409" s="49"/>
      <c r="FOR409" s="49"/>
      <c r="FOS409" s="49"/>
      <c r="FOT409" s="49"/>
      <c r="FOU409" s="49"/>
      <c r="FOV409" s="49"/>
      <c r="FOW409" s="49"/>
      <c r="FOX409" s="49"/>
      <c r="FOY409" s="49"/>
      <c r="FOZ409" s="49"/>
      <c r="FPA409" s="49"/>
      <c r="FPB409" s="49"/>
      <c r="FPC409" s="49"/>
      <c r="FPD409" s="49"/>
      <c r="FPE409" s="49"/>
      <c r="FPF409" s="49"/>
      <c r="FPG409" s="49"/>
      <c r="FPH409" s="49"/>
      <c r="FPI409" s="49"/>
      <c r="FPJ409" s="49"/>
      <c r="FPK409" s="49"/>
      <c r="FPL409" s="49"/>
      <c r="FPM409" s="49"/>
      <c r="FPN409" s="49"/>
      <c r="FPO409" s="49"/>
      <c r="FPP409" s="49"/>
      <c r="FPQ409" s="49"/>
      <c r="FPR409" s="49"/>
      <c r="FPS409" s="49"/>
      <c r="FPT409" s="49"/>
      <c r="FPU409" s="49"/>
      <c r="FPV409" s="49"/>
      <c r="FPW409" s="49"/>
      <c r="FPX409" s="49"/>
      <c r="FPY409" s="49"/>
      <c r="FPZ409" s="49"/>
      <c r="FQA409" s="49"/>
      <c r="FQB409" s="49"/>
      <c r="FQC409" s="49"/>
      <c r="FQD409" s="49"/>
      <c r="FQE409" s="49"/>
      <c r="FQF409" s="49"/>
      <c r="FQG409" s="49"/>
      <c r="FQH409" s="49"/>
      <c r="FQI409" s="49"/>
      <c r="FQJ409" s="49"/>
      <c r="FQK409" s="49"/>
      <c r="FQL409" s="49"/>
      <c r="FQM409" s="49"/>
      <c r="FQN409" s="49"/>
      <c r="FQO409" s="49"/>
      <c r="FQP409" s="49"/>
      <c r="FQQ409" s="49"/>
      <c r="FQR409" s="49"/>
      <c r="FQS409" s="49"/>
      <c r="FQT409" s="49"/>
      <c r="FQU409" s="49"/>
      <c r="FQV409" s="49"/>
      <c r="FQW409" s="49"/>
      <c r="FQX409" s="49"/>
      <c r="FQY409" s="49"/>
      <c r="FQZ409" s="49"/>
      <c r="FRA409" s="49"/>
      <c r="FRB409" s="49"/>
      <c r="FRC409" s="49"/>
      <c r="FRD409" s="49"/>
      <c r="FRE409" s="49"/>
      <c r="FRF409" s="49"/>
      <c r="FRG409" s="49"/>
      <c r="FRH409" s="49"/>
      <c r="FRI409" s="49"/>
      <c r="FRJ409" s="49"/>
      <c r="FRK409" s="49"/>
      <c r="FRL409" s="49"/>
      <c r="FRM409" s="49"/>
      <c r="FRN409" s="49"/>
      <c r="FRO409" s="49"/>
      <c r="FRP409" s="49"/>
      <c r="FRQ409" s="49"/>
      <c r="FRR409" s="49"/>
      <c r="FRS409" s="49"/>
      <c r="FRT409" s="49"/>
      <c r="FRU409" s="49"/>
      <c r="FRV409" s="49"/>
      <c r="FRW409" s="49"/>
      <c r="FRX409" s="49"/>
      <c r="FRY409" s="49"/>
      <c r="FRZ409" s="49"/>
      <c r="FSA409" s="49"/>
      <c r="FSB409" s="49"/>
      <c r="FSC409" s="49"/>
      <c r="FSD409" s="49"/>
      <c r="FSE409" s="49"/>
      <c r="FSF409" s="49"/>
      <c r="FSG409" s="49"/>
      <c r="FSH409" s="49"/>
      <c r="FSI409" s="49"/>
      <c r="FSJ409" s="49"/>
      <c r="FSK409" s="49"/>
      <c r="FSL409" s="49"/>
      <c r="FSM409" s="49"/>
      <c r="FSN409" s="49"/>
      <c r="FSO409" s="49"/>
      <c r="FSP409" s="49"/>
      <c r="FSQ409" s="49"/>
      <c r="FSR409" s="49"/>
      <c r="FSS409" s="49"/>
      <c r="FST409" s="49"/>
      <c r="FSU409" s="49"/>
      <c r="FSV409" s="49"/>
      <c r="FSW409" s="49"/>
      <c r="FSX409" s="49"/>
      <c r="FSY409" s="49"/>
      <c r="FSZ409" s="49"/>
      <c r="FTA409" s="49"/>
      <c r="FTB409" s="49"/>
      <c r="FTC409" s="49"/>
      <c r="FTD409" s="49"/>
      <c r="FTE409" s="49"/>
      <c r="FTF409" s="49"/>
      <c r="FTG409" s="49"/>
      <c r="FTH409" s="49"/>
      <c r="FTI409" s="49"/>
      <c r="FTJ409" s="49"/>
      <c r="FTK409" s="49"/>
      <c r="FTL409" s="49"/>
      <c r="FTM409" s="49"/>
      <c r="FTN409" s="49"/>
      <c r="FTO409" s="49"/>
      <c r="FTP409" s="49"/>
      <c r="FTQ409" s="49"/>
      <c r="FTR409" s="49"/>
      <c r="FTS409" s="49"/>
      <c r="FTT409" s="49"/>
      <c r="FTU409" s="49"/>
      <c r="FTV409" s="49"/>
      <c r="FTW409" s="49"/>
      <c r="FTX409" s="49"/>
      <c r="FTY409" s="49"/>
      <c r="FTZ409" s="49"/>
      <c r="FUA409" s="49"/>
      <c r="FUB409" s="49"/>
      <c r="FUC409" s="49"/>
      <c r="FUD409" s="49"/>
      <c r="FUE409" s="49"/>
      <c r="FUF409" s="49"/>
      <c r="FUG409" s="49"/>
      <c r="FUH409" s="49"/>
      <c r="FUI409" s="49"/>
      <c r="FUJ409" s="49"/>
      <c r="FUK409" s="49"/>
      <c r="FUL409" s="49"/>
      <c r="FUM409" s="49"/>
      <c r="FUN409" s="49"/>
      <c r="FUO409" s="49"/>
      <c r="FUP409" s="49"/>
      <c r="FUQ409" s="49"/>
      <c r="FUR409" s="49"/>
      <c r="FUS409" s="49"/>
      <c r="FUT409" s="49"/>
      <c r="FUU409" s="49"/>
      <c r="FUV409" s="49"/>
      <c r="FUW409" s="49"/>
      <c r="FUX409" s="49"/>
      <c r="FUY409" s="49"/>
      <c r="FUZ409" s="49"/>
      <c r="FVA409" s="49"/>
      <c r="FVB409" s="49"/>
      <c r="FVC409" s="49"/>
      <c r="FVD409" s="49"/>
      <c r="FVE409" s="49"/>
      <c r="FVF409" s="49"/>
      <c r="FVG409" s="49"/>
      <c r="FVH409" s="49"/>
      <c r="FVI409" s="49"/>
      <c r="FVJ409" s="49"/>
      <c r="FVK409" s="49"/>
      <c r="FVL409" s="49"/>
      <c r="FVM409" s="49"/>
      <c r="FVN409" s="49"/>
      <c r="FVO409" s="49"/>
      <c r="FVP409" s="49"/>
      <c r="FVQ409" s="49"/>
      <c r="FVR409" s="49"/>
      <c r="FVS409" s="49"/>
      <c r="FVT409" s="49"/>
      <c r="FVU409" s="49"/>
      <c r="FVV409" s="49"/>
      <c r="FVW409" s="49"/>
      <c r="FVX409" s="49"/>
      <c r="FVY409" s="49"/>
      <c r="FVZ409" s="49"/>
      <c r="FWA409" s="49"/>
      <c r="FWB409" s="49"/>
      <c r="FWC409" s="49"/>
      <c r="FWD409" s="49"/>
      <c r="FWE409" s="49"/>
      <c r="FWF409" s="49"/>
      <c r="FWG409" s="49"/>
      <c r="FWH409" s="49"/>
      <c r="FWI409" s="49"/>
      <c r="FWJ409" s="49"/>
      <c r="FWK409" s="49"/>
      <c r="FWL409" s="49"/>
      <c r="FWM409" s="49"/>
      <c r="FWN409" s="49"/>
      <c r="FWO409" s="49"/>
      <c r="FWP409" s="49"/>
      <c r="FWQ409" s="49"/>
      <c r="FWR409" s="49"/>
      <c r="FWS409" s="49"/>
      <c r="FWT409" s="49"/>
      <c r="FWU409" s="49"/>
      <c r="FWV409" s="49"/>
      <c r="FWW409" s="49"/>
      <c r="FWX409" s="49"/>
      <c r="FWY409" s="49"/>
      <c r="FWZ409" s="49"/>
      <c r="FXA409" s="49"/>
      <c r="FXB409" s="49"/>
      <c r="FXC409" s="49"/>
      <c r="FXD409" s="49"/>
      <c r="FXE409" s="49"/>
      <c r="FXF409" s="49"/>
      <c r="FXG409" s="49"/>
      <c r="FXH409" s="49"/>
      <c r="FXI409" s="49"/>
      <c r="FXJ409" s="49"/>
      <c r="FXK409" s="49"/>
      <c r="FXL409" s="49"/>
      <c r="FXM409" s="49"/>
      <c r="FXN409" s="49"/>
      <c r="FXO409" s="49"/>
      <c r="FXP409" s="49"/>
      <c r="FXQ409" s="49"/>
      <c r="FXR409" s="49"/>
      <c r="FXS409" s="49"/>
      <c r="FXT409" s="49"/>
      <c r="FXU409" s="49"/>
      <c r="FXV409" s="49"/>
      <c r="FXW409" s="49"/>
      <c r="FXX409" s="49"/>
      <c r="FXY409" s="49"/>
      <c r="FXZ409" s="49"/>
      <c r="FYA409" s="49"/>
      <c r="FYB409" s="49"/>
      <c r="FYC409" s="49"/>
      <c r="FYD409" s="49"/>
      <c r="FYE409" s="49"/>
      <c r="FYF409" s="49"/>
      <c r="FYG409" s="49"/>
      <c r="FYH409" s="49"/>
      <c r="FYI409" s="49"/>
      <c r="FYJ409" s="49"/>
      <c r="FYK409" s="49"/>
      <c r="FYL409" s="49"/>
      <c r="FYM409" s="49"/>
      <c r="FYN409" s="49"/>
      <c r="FYO409" s="49"/>
      <c r="FYP409" s="49"/>
      <c r="FYQ409" s="49"/>
      <c r="FYR409" s="49"/>
      <c r="FYS409" s="49"/>
      <c r="FYT409" s="49"/>
      <c r="FYU409" s="49"/>
      <c r="FYV409" s="49"/>
      <c r="FYW409" s="49"/>
      <c r="FYX409" s="49"/>
      <c r="FYY409" s="49"/>
      <c r="FYZ409" s="49"/>
      <c r="FZA409" s="49"/>
      <c r="FZB409" s="49"/>
      <c r="FZC409" s="49"/>
      <c r="FZD409" s="49"/>
      <c r="FZE409" s="49"/>
      <c r="FZF409" s="49"/>
      <c r="FZG409" s="49"/>
      <c r="FZH409" s="49"/>
      <c r="FZI409" s="49"/>
      <c r="FZJ409" s="49"/>
      <c r="FZK409" s="49"/>
      <c r="FZL409" s="49"/>
      <c r="FZM409" s="49"/>
      <c r="FZN409" s="49"/>
      <c r="FZO409" s="49"/>
      <c r="FZP409" s="49"/>
      <c r="FZQ409" s="49"/>
      <c r="FZR409" s="49"/>
      <c r="FZS409" s="49"/>
      <c r="FZT409" s="49"/>
      <c r="FZU409" s="49"/>
      <c r="FZV409" s="49"/>
      <c r="FZW409" s="49"/>
      <c r="FZX409" s="49"/>
      <c r="FZY409" s="49"/>
      <c r="FZZ409" s="49"/>
      <c r="GAA409" s="49"/>
      <c r="GAB409" s="49"/>
      <c r="GAC409" s="49"/>
      <c r="GAD409" s="49"/>
      <c r="GAE409" s="49"/>
      <c r="GAF409" s="49"/>
      <c r="GAG409" s="49"/>
      <c r="GAH409" s="49"/>
      <c r="GAI409" s="49"/>
      <c r="GAJ409" s="49"/>
      <c r="GAK409" s="49"/>
      <c r="GAL409" s="49"/>
      <c r="GAM409" s="49"/>
      <c r="GAN409" s="49"/>
      <c r="GAO409" s="49"/>
      <c r="GAP409" s="49"/>
      <c r="GAQ409" s="49"/>
      <c r="GAR409" s="49"/>
      <c r="GAS409" s="49"/>
      <c r="GAT409" s="49"/>
      <c r="GAU409" s="49"/>
      <c r="GAV409" s="49"/>
      <c r="GAW409" s="49"/>
      <c r="GAX409" s="49"/>
      <c r="GAY409" s="49"/>
      <c r="GAZ409" s="49"/>
      <c r="GBA409" s="49"/>
      <c r="GBB409" s="49"/>
      <c r="GBC409" s="49"/>
      <c r="GBD409" s="49"/>
      <c r="GBE409" s="49"/>
      <c r="GBF409" s="49"/>
      <c r="GBG409" s="49"/>
      <c r="GBH409" s="49"/>
      <c r="GBI409" s="49"/>
      <c r="GBJ409" s="49"/>
      <c r="GBK409" s="49"/>
      <c r="GBL409" s="49"/>
      <c r="GBM409" s="49"/>
      <c r="GBN409" s="49"/>
      <c r="GBO409" s="49"/>
      <c r="GBP409" s="49"/>
      <c r="GBQ409" s="49"/>
      <c r="GBR409" s="49"/>
      <c r="GBS409" s="49"/>
      <c r="GBT409" s="49"/>
      <c r="GBU409" s="49"/>
      <c r="GBV409" s="49"/>
      <c r="GBW409" s="49"/>
      <c r="GBX409" s="49"/>
      <c r="GBY409" s="49"/>
      <c r="GBZ409" s="49"/>
      <c r="GCA409" s="49"/>
      <c r="GCB409" s="49"/>
      <c r="GCC409" s="49"/>
      <c r="GCD409" s="49"/>
      <c r="GCE409" s="49"/>
      <c r="GCF409" s="49"/>
      <c r="GCG409" s="49"/>
      <c r="GCH409" s="49"/>
      <c r="GCI409" s="49"/>
      <c r="GCJ409" s="49"/>
      <c r="GCK409" s="49"/>
      <c r="GCL409" s="49"/>
      <c r="GCM409" s="49"/>
      <c r="GCN409" s="49"/>
      <c r="GCO409" s="49"/>
      <c r="GCP409" s="49"/>
      <c r="GCQ409" s="49"/>
      <c r="GCR409" s="49"/>
      <c r="GCS409" s="49"/>
      <c r="GCT409" s="49"/>
      <c r="GCU409" s="49"/>
      <c r="GCV409" s="49"/>
      <c r="GCW409" s="49"/>
      <c r="GCX409" s="49"/>
      <c r="GCY409" s="49"/>
      <c r="GCZ409" s="49"/>
      <c r="GDA409" s="49"/>
      <c r="GDB409" s="49"/>
      <c r="GDC409" s="49"/>
      <c r="GDD409" s="49"/>
      <c r="GDE409" s="49"/>
      <c r="GDF409" s="49"/>
      <c r="GDG409" s="49"/>
      <c r="GDH409" s="49"/>
      <c r="GDI409" s="49"/>
      <c r="GDJ409" s="49"/>
      <c r="GDK409" s="49"/>
      <c r="GDL409" s="49"/>
      <c r="GDM409" s="49"/>
      <c r="GDN409" s="49"/>
      <c r="GDO409" s="49"/>
      <c r="GDP409" s="49"/>
      <c r="GDQ409" s="49"/>
      <c r="GDR409" s="49"/>
      <c r="GDS409" s="49"/>
      <c r="GDT409" s="49"/>
      <c r="GDU409" s="49"/>
      <c r="GDV409" s="49"/>
      <c r="GDW409" s="49"/>
      <c r="GDX409" s="49"/>
      <c r="GDY409" s="49"/>
      <c r="GDZ409" s="49"/>
      <c r="GEA409" s="49"/>
      <c r="GEB409" s="49"/>
      <c r="GEC409" s="49"/>
      <c r="GED409" s="49"/>
      <c r="GEE409" s="49"/>
      <c r="GEF409" s="49"/>
      <c r="GEG409" s="49"/>
      <c r="GEH409" s="49"/>
      <c r="GEI409" s="49"/>
      <c r="GEJ409" s="49"/>
      <c r="GEK409" s="49"/>
      <c r="GEL409" s="49"/>
      <c r="GEM409" s="49"/>
      <c r="GEN409" s="49"/>
      <c r="GEO409" s="49"/>
      <c r="GEP409" s="49"/>
      <c r="GEQ409" s="49"/>
      <c r="GER409" s="49"/>
      <c r="GES409" s="49"/>
      <c r="GET409" s="49"/>
      <c r="GEU409" s="49"/>
      <c r="GEV409" s="49"/>
      <c r="GEW409" s="49"/>
      <c r="GEX409" s="49"/>
      <c r="GEY409" s="49"/>
      <c r="GEZ409" s="49"/>
      <c r="GFA409" s="49"/>
      <c r="GFB409" s="49"/>
      <c r="GFC409" s="49"/>
      <c r="GFD409" s="49"/>
      <c r="GFE409" s="49"/>
      <c r="GFF409" s="49"/>
      <c r="GFG409" s="49"/>
      <c r="GFH409" s="49"/>
      <c r="GFI409" s="49"/>
      <c r="GFJ409" s="49"/>
      <c r="GFK409" s="49"/>
      <c r="GFL409" s="49"/>
      <c r="GFM409" s="49"/>
      <c r="GFN409" s="49"/>
      <c r="GFO409" s="49"/>
      <c r="GFP409" s="49"/>
      <c r="GFQ409" s="49"/>
      <c r="GFR409" s="49"/>
      <c r="GFS409" s="49"/>
      <c r="GFT409" s="49"/>
      <c r="GFU409" s="49"/>
      <c r="GFV409" s="49"/>
      <c r="GFW409" s="49"/>
      <c r="GFX409" s="49"/>
      <c r="GFY409" s="49"/>
      <c r="GFZ409" s="49"/>
      <c r="GGA409" s="49"/>
      <c r="GGB409" s="49"/>
      <c r="GGC409" s="49"/>
      <c r="GGD409" s="49"/>
      <c r="GGE409" s="49"/>
      <c r="GGF409" s="49"/>
      <c r="GGG409" s="49"/>
      <c r="GGH409" s="49"/>
      <c r="GGI409" s="49"/>
      <c r="GGJ409" s="49"/>
      <c r="GGK409" s="49"/>
      <c r="GGL409" s="49"/>
      <c r="GGM409" s="49"/>
      <c r="GGN409" s="49"/>
      <c r="GGO409" s="49"/>
      <c r="GGP409" s="49"/>
      <c r="GGQ409" s="49"/>
      <c r="GGR409" s="49"/>
      <c r="GGS409" s="49"/>
      <c r="GGT409" s="49"/>
      <c r="GGU409" s="49"/>
      <c r="GGV409" s="49"/>
      <c r="GGW409" s="49"/>
      <c r="GGX409" s="49"/>
      <c r="GGY409" s="49"/>
      <c r="GGZ409" s="49"/>
      <c r="GHA409" s="49"/>
      <c r="GHB409" s="49"/>
      <c r="GHC409" s="49"/>
      <c r="GHD409" s="49"/>
      <c r="GHE409" s="49"/>
      <c r="GHF409" s="49"/>
      <c r="GHG409" s="49"/>
      <c r="GHH409" s="49"/>
      <c r="GHI409" s="49"/>
      <c r="GHJ409" s="49"/>
      <c r="GHK409" s="49"/>
      <c r="GHL409" s="49"/>
      <c r="GHM409" s="49"/>
      <c r="GHN409" s="49"/>
      <c r="GHO409" s="49"/>
      <c r="GHP409" s="49"/>
      <c r="GHQ409" s="49"/>
      <c r="GHR409" s="49"/>
      <c r="GHS409" s="49"/>
      <c r="GHT409" s="49"/>
      <c r="GHU409" s="49"/>
      <c r="GHV409" s="49"/>
      <c r="GHW409" s="49"/>
      <c r="GHX409" s="49"/>
      <c r="GHY409" s="49"/>
      <c r="GHZ409" s="49"/>
      <c r="GIA409" s="49"/>
      <c r="GIB409" s="49"/>
      <c r="GIC409" s="49"/>
      <c r="GID409" s="49"/>
      <c r="GIE409" s="49"/>
      <c r="GIF409" s="49"/>
      <c r="GIG409" s="49"/>
      <c r="GIH409" s="49"/>
      <c r="GII409" s="49"/>
      <c r="GIJ409" s="49"/>
      <c r="GIK409" s="49"/>
      <c r="GIL409" s="49"/>
      <c r="GIM409" s="49"/>
      <c r="GIN409" s="49"/>
      <c r="GIO409" s="49"/>
      <c r="GIP409" s="49"/>
      <c r="GIQ409" s="49"/>
      <c r="GIR409" s="49"/>
      <c r="GIS409" s="49"/>
      <c r="GIT409" s="49"/>
      <c r="GIU409" s="49"/>
      <c r="GIV409" s="49"/>
      <c r="GIW409" s="49"/>
      <c r="GIX409" s="49"/>
      <c r="GIY409" s="49"/>
      <c r="GIZ409" s="49"/>
      <c r="GJA409" s="49"/>
      <c r="GJB409" s="49"/>
      <c r="GJC409" s="49"/>
      <c r="GJD409" s="49"/>
      <c r="GJE409" s="49"/>
      <c r="GJF409" s="49"/>
      <c r="GJG409" s="49"/>
      <c r="GJH409" s="49"/>
      <c r="GJI409" s="49"/>
      <c r="GJJ409" s="49"/>
      <c r="GJK409" s="49"/>
      <c r="GJL409" s="49"/>
      <c r="GJM409" s="49"/>
      <c r="GJN409" s="49"/>
      <c r="GJO409" s="49"/>
      <c r="GJP409" s="49"/>
      <c r="GJQ409" s="49"/>
      <c r="GJR409" s="49"/>
      <c r="GJS409" s="49"/>
      <c r="GJT409" s="49"/>
      <c r="GJU409" s="49"/>
      <c r="GJV409" s="49"/>
      <c r="GJW409" s="49"/>
      <c r="GJX409" s="49"/>
      <c r="GJY409" s="49"/>
      <c r="GJZ409" s="49"/>
      <c r="GKA409" s="49"/>
      <c r="GKB409" s="49"/>
      <c r="GKC409" s="49"/>
      <c r="GKD409" s="49"/>
      <c r="GKE409" s="49"/>
      <c r="GKF409" s="49"/>
      <c r="GKG409" s="49"/>
      <c r="GKH409" s="49"/>
      <c r="GKI409" s="49"/>
      <c r="GKJ409" s="49"/>
      <c r="GKK409" s="49"/>
      <c r="GKL409" s="49"/>
      <c r="GKM409" s="49"/>
      <c r="GKN409" s="49"/>
      <c r="GKO409" s="49"/>
      <c r="GKP409" s="49"/>
      <c r="GKQ409" s="49"/>
      <c r="GKR409" s="49"/>
      <c r="GKS409" s="49"/>
      <c r="GKT409" s="49"/>
      <c r="GKU409" s="49"/>
      <c r="GKV409" s="49"/>
      <c r="GKW409" s="49"/>
      <c r="GKX409" s="49"/>
      <c r="GKY409" s="49"/>
      <c r="GKZ409" s="49"/>
      <c r="GLA409" s="49"/>
      <c r="GLB409" s="49"/>
      <c r="GLC409" s="49"/>
      <c r="GLD409" s="49"/>
      <c r="GLE409" s="49"/>
      <c r="GLF409" s="49"/>
      <c r="GLG409" s="49"/>
      <c r="GLH409" s="49"/>
      <c r="GLI409" s="49"/>
      <c r="GLJ409" s="49"/>
      <c r="GLK409" s="49"/>
      <c r="GLL409" s="49"/>
      <c r="GLM409" s="49"/>
      <c r="GLN409" s="49"/>
      <c r="GLO409" s="49"/>
      <c r="GLP409" s="49"/>
      <c r="GLQ409" s="49"/>
      <c r="GLR409" s="49"/>
      <c r="GLS409" s="49"/>
      <c r="GLT409" s="49"/>
      <c r="GLU409" s="49"/>
      <c r="GLV409" s="49"/>
      <c r="GLW409" s="49"/>
      <c r="GLX409" s="49"/>
      <c r="GLY409" s="49"/>
      <c r="GLZ409" s="49"/>
      <c r="GMA409" s="49"/>
      <c r="GMB409" s="49"/>
      <c r="GMC409" s="49"/>
      <c r="GMD409" s="49"/>
      <c r="GME409" s="49"/>
      <c r="GMF409" s="49"/>
      <c r="GMG409" s="49"/>
      <c r="GMH409" s="49"/>
      <c r="GMI409" s="49"/>
      <c r="GMJ409" s="49"/>
      <c r="GMK409" s="49"/>
      <c r="GML409" s="49"/>
      <c r="GMM409" s="49"/>
      <c r="GMN409" s="49"/>
      <c r="GMO409" s="49"/>
      <c r="GMP409" s="49"/>
      <c r="GMQ409" s="49"/>
      <c r="GMR409" s="49"/>
      <c r="GMS409" s="49"/>
      <c r="GMT409" s="49"/>
      <c r="GMU409" s="49"/>
      <c r="GMV409" s="49"/>
      <c r="GMW409" s="49"/>
      <c r="GMX409" s="49"/>
      <c r="GMY409" s="49"/>
      <c r="GMZ409" s="49"/>
      <c r="GNA409" s="49"/>
      <c r="GNB409" s="49"/>
      <c r="GNC409" s="49"/>
      <c r="GND409" s="49"/>
      <c r="GNE409" s="49"/>
      <c r="GNF409" s="49"/>
      <c r="GNG409" s="49"/>
      <c r="GNH409" s="49"/>
      <c r="GNI409" s="49"/>
      <c r="GNJ409" s="49"/>
      <c r="GNK409" s="49"/>
      <c r="GNL409" s="49"/>
      <c r="GNM409" s="49"/>
      <c r="GNN409" s="49"/>
      <c r="GNO409" s="49"/>
      <c r="GNP409" s="49"/>
      <c r="GNQ409" s="49"/>
      <c r="GNR409" s="49"/>
      <c r="GNS409" s="49"/>
      <c r="GNT409" s="49"/>
      <c r="GNU409" s="49"/>
      <c r="GNV409" s="49"/>
      <c r="GNW409" s="49"/>
      <c r="GNX409" s="49"/>
      <c r="GNY409" s="49"/>
      <c r="GNZ409" s="49"/>
      <c r="GOA409" s="49"/>
      <c r="GOB409" s="49"/>
      <c r="GOC409" s="49"/>
      <c r="GOD409" s="49"/>
      <c r="GOE409" s="49"/>
      <c r="GOF409" s="49"/>
      <c r="GOG409" s="49"/>
      <c r="GOH409" s="49"/>
      <c r="GOI409" s="49"/>
      <c r="GOJ409" s="49"/>
      <c r="GOK409" s="49"/>
      <c r="GOL409" s="49"/>
      <c r="GOM409" s="49"/>
      <c r="GON409" s="49"/>
      <c r="GOO409" s="49"/>
      <c r="GOP409" s="49"/>
      <c r="GOQ409" s="49"/>
      <c r="GOR409" s="49"/>
      <c r="GOS409" s="49"/>
      <c r="GOT409" s="49"/>
      <c r="GOU409" s="49"/>
      <c r="GOV409" s="49"/>
      <c r="GOW409" s="49"/>
      <c r="GOX409" s="49"/>
      <c r="GOY409" s="49"/>
      <c r="GOZ409" s="49"/>
      <c r="GPA409" s="49"/>
      <c r="GPB409" s="49"/>
      <c r="GPC409" s="49"/>
      <c r="GPD409" s="49"/>
      <c r="GPE409" s="49"/>
      <c r="GPF409" s="49"/>
      <c r="GPG409" s="49"/>
      <c r="GPH409" s="49"/>
      <c r="GPI409" s="49"/>
      <c r="GPJ409" s="49"/>
      <c r="GPK409" s="49"/>
      <c r="GPL409" s="49"/>
      <c r="GPM409" s="49"/>
      <c r="GPN409" s="49"/>
      <c r="GPO409" s="49"/>
      <c r="GPP409" s="49"/>
      <c r="GPQ409" s="49"/>
      <c r="GPR409" s="49"/>
      <c r="GPS409" s="49"/>
      <c r="GPT409" s="49"/>
      <c r="GPU409" s="49"/>
      <c r="GPV409" s="49"/>
      <c r="GPW409" s="49"/>
      <c r="GPX409" s="49"/>
      <c r="GPY409" s="49"/>
      <c r="GPZ409" s="49"/>
      <c r="GQA409" s="49"/>
      <c r="GQB409" s="49"/>
      <c r="GQC409" s="49"/>
      <c r="GQD409" s="49"/>
      <c r="GQE409" s="49"/>
      <c r="GQF409" s="49"/>
      <c r="GQG409" s="49"/>
      <c r="GQH409" s="49"/>
      <c r="GQI409" s="49"/>
      <c r="GQJ409" s="49"/>
      <c r="GQK409" s="49"/>
      <c r="GQL409" s="49"/>
      <c r="GQM409" s="49"/>
      <c r="GQN409" s="49"/>
      <c r="GQO409" s="49"/>
      <c r="GQP409" s="49"/>
      <c r="GQQ409" s="49"/>
      <c r="GQR409" s="49"/>
      <c r="GQS409" s="49"/>
      <c r="GQT409" s="49"/>
      <c r="GQU409" s="49"/>
      <c r="GQV409" s="49"/>
      <c r="GQW409" s="49"/>
      <c r="GQX409" s="49"/>
      <c r="GQY409" s="49"/>
      <c r="GQZ409" s="49"/>
      <c r="GRA409" s="49"/>
      <c r="GRB409" s="49"/>
      <c r="GRC409" s="49"/>
      <c r="GRD409" s="49"/>
      <c r="GRE409" s="49"/>
      <c r="GRF409" s="49"/>
      <c r="GRG409" s="49"/>
      <c r="GRH409" s="49"/>
      <c r="GRI409" s="49"/>
      <c r="GRJ409" s="49"/>
      <c r="GRK409" s="49"/>
      <c r="GRL409" s="49"/>
      <c r="GRM409" s="49"/>
      <c r="GRN409" s="49"/>
      <c r="GRO409" s="49"/>
      <c r="GRP409" s="49"/>
      <c r="GRQ409" s="49"/>
      <c r="GRR409" s="49"/>
      <c r="GRS409" s="49"/>
      <c r="GRT409" s="49"/>
      <c r="GRU409" s="49"/>
      <c r="GRV409" s="49"/>
      <c r="GRW409" s="49"/>
      <c r="GRX409" s="49"/>
      <c r="GRY409" s="49"/>
      <c r="GRZ409" s="49"/>
      <c r="GSA409" s="49"/>
      <c r="GSB409" s="49"/>
      <c r="GSC409" s="49"/>
      <c r="GSD409" s="49"/>
      <c r="GSE409" s="49"/>
      <c r="GSF409" s="49"/>
      <c r="GSG409" s="49"/>
      <c r="GSH409" s="49"/>
      <c r="GSI409" s="49"/>
      <c r="GSJ409" s="49"/>
      <c r="GSK409" s="49"/>
      <c r="GSL409" s="49"/>
      <c r="GSM409" s="49"/>
      <c r="GSN409" s="49"/>
      <c r="GSO409" s="49"/>
      <c r="GSP409" s="49"/>
      <c r="GSQ409" s="49"/>
      <c r="GSR409" s="49"/>
      <c r="GSS409" s="49"/>
      <c r="GST409" s="49"/>
      <c r="GSU409" s="49"/>
      <c r="GSV409" s="49"/>
      <c r="GSW409" s="49"/>
      <c r="GSX409" s="49"/>
      <c r="GSY409" s="49"/>
      <c r="GSZ409" s="49"/>
      <c r="GTA409" s="49"/>
      <c r="GTB409" s="49"/>
      <c r="GTC409" s="49"/>
      <c r="GTD409" s="49"/>
      <c r="GTE409" s="49"/>
      <c r="GTF409" s="49"/>
      <c r="GTG409" s="49"/>
      <c r="GTH409" s="49"/>
      <c r="GTI409" s="49"/>
      <c r="GTJ409" s="49"/>
      <c r="GTK409" s="49"/>
      <c r="GTL409" s="49"/>
      <c r="GTM409" s="49"/>
      <c r="GTN409" s="49"/>
      <c r="GTO409" s="49"/>
      <c r="GTP409" s="49"/>
      <c r="GTQ409" s="49"/>
      <c r="GTR409" s="49"/>
      <c r="GTS409" s="49"/>
      <c r="GTT409" s="49"/>
      <c r="GTU409" s="49"/>
      <c r="GTV409" s="49"/>
      <c r="GTW409" s="49"/>
      <c r="GTX409" s="49"/>
      <c r="GTY409" s="49"/>
      <c r="GTZ409" s="49"/>
      <c r="GUA409" s="49"/>
      <c r="GUB409" s="49"/>
      <c r="GUC409" s="49"/>
      <c r="GUD409" s="49"/>
      <c r="GUE409" s="49"/>
      <c r="GUF409" s="49"/>
      <c r="GUG409" s="49"/>
      <c r="GUH409" s="49"/>
      <c r="GUI409" s="49"/>
      <c r="GUJ409" s="49"/>
      <c r="GUK409" s="49"/>
      <c r="GUL409" s="49"/>
      <c r="GUM409" s="49"/>
      <c r="GUN409" s="49"/>
      <c r="GUO409" s="49"/>
      <c r="GUP409" s="49"/>
      <c r="GUQ409" s="49"/>
      <c r="GUR409" s="49"/>
      <c r="GUS409" s="49"/>
      <c r="GUT409" s="49"/>
      <c r="GUU409" s="49"/>
      <c r="GUV409" s="49"/>
      <c r="GUW409" s="49"/>
      <c r="GUX409" s="49"/>
      <c r="GUY409" s="49"/>
      <c r="GUZ409" s="49"/>
      <c r="GVA409" s="49"/>
      <c r="GVB409" s="49"/>
      <c r="GVC409" s="49"/>
      <c r="GVD409" s="49"/>
      <c r="GVE409" s="49"/>
      <c r="GVF409" s="49"/>
      <c r="GVG409" s="49"/>
      <c r="GVH409" s="49"/>
      <c r="GVI409" s="49"/>
      <c r="GVJ409" s="49"/>
      <c r="GVK409" s="49"/>
      <c r="GVL409" s="49"/>
      <c r="GVM409" s="49"/>
      <c r="GVN409" s="49"/>
      <c r="GVO409" s="49"/>
      <c r="GVP409" s="49"/>
      <c r="GVQ409" s="49"/>
      <c r="GVR409" s="49"/>
      <c r="GVS409" s="49"/>
      <c r="GVT409" s="49"/>
      <c r="GVU409" s="49"/>
      <c r="GVV409" s="49"/>
      <c r="GVW409" s="49"/>
      <c r="GVX409" s="49"/>
      <c r="GVY409" s="49"/>
      <c r="GVZ409" s="49"/>
      <c r="GWA409" s="49"/>
      <c r="GWB409" s="49"/>
      <c r="GWC409" s="49"/>
      <c r="GWD409" s="49"/>
      <c r="GWE409" s="49"/>
      <c r="GWF409" s="49"/>
      <c r="GWG409" s="49"/>
      <c r="GWH409" s="49"/>
      <c r="GWI409" s="49"/>
      <c r="GWJ409" s="49"/>
      <c r="GWK409" s="49"/>
      <c r="GWL409" s="49"/>
      <c r="GWM409" s="49"/>
      <c r="GWN409" s="49"/>
      <c r="GWO409" s="49"/>
      <c r="GWP409" s="49"/>
      <c r="GWQ409" s="49"/>
      <c r="GWR409" s="49"/>
      <c r="GWS409" s="49"/>
      <c r="GWT409" s="49"/>
      <c r="GWU409" s="49"/>
      <c r="GWV409" s="49"/>
      <c r="GWW409" s="49"/>
      <c r="GWX409" s="49"/>
      <c r="GWY409" s="49"/>
      <c r="GWZ409" s="49"/>
      <c r="GXA409" s="49"/>
      <c r="GXB409" s="49"/>
      <c r="GXC409" s="49"/>
      <c r="GXD409" s="49"/>
      <c r="GXE409" s="49"/>
      <c r="GXF409" s="49"/>
      <c r="GXG409" s="49"/>
      <c r="GXH409" s="49"/>
      <c r="GXI409" s="49"/>
      <c r="GXJ409" s="49"/>
      <c r="GXK409" s="49"/>
      <c r="GXL409" s="49"/>
      <c r="GXM409" s="49"/>
      <c r="GXN409" s="49"/>
      <c r="GXO409" s="49"/>
      <c r="GXP409" s="49"/>
      <c r="GXQ409" s="49"/>
      <c r="GXR409" s="49"/>
      <c r="GXS409" s="49"/>
      <c r="GXT409" s="49"/>
      <c r="GXU409" s="49"/>
      <c r="GXV409" s="49"/>
      <c r="GXW409" s="49"/>
      <c r="GXX409" s="49"/>
      <c r="GXY409" s="49"/>
      <c r="GXZ409" s="49"/>
      <c r="GYA409" s="49"/>
      <c r="GYB409" s="49"/>
      <c r="GYC409" s="49"/>
      <c r="GYD409" s="49"/>
      <c r="GYE409" s="49"/>
      <c r="GYF409" s="49"/>
      <c r="GYG409" s="49"/>
      <c r="GYH409" s="49"/>
      <c r="GYI409" s="49"/>
      <c r="GYJ409" s="49"/>
      <c r="GYK409" s="49"/>
      <c r="GYL409" s="49"/>
      <c r="GYM409" s="49"/>
      <c r="GYN409" s="49"/>
      <c r="GYO409" s="49"/>
      <c r="GYP409" s="49"/>
      <c r="GYQ409" s="49"/>
      <c r="GYR409" s="49"/>
      <c r="GYS409" s="49"/>
      <c r="GYT409" s="49"/>
      <c r="GYU409" s="49"/>
      <c r="GYV409" s="49"/>
      <c r="GYW409" s="49"/>
      <c r="GYX409" s="49"/>
      <c r="GYY409" s="49"/>
      <c r="GYZ409" s="49"/>
      <c r="GZA409" s="49"/>
      <c r="GZB409" s="49"/>
      <c r="GZC409" s="49"/>
      <c r="GZD409" s="49"/>
      <c r="GZE409" s="49"/>
      <c r="GZF409" s="49"/>
      <c r="GZG409" s="49"/>
      <c r="GZH409" s="49"/>
      <c r="GZI409" s="49"/>
      <c r="GZJ409" s="49"/>
      <c r="GZK409" s="49"/>
      <c r="GZL409" s="49"/>
      <c r="GZM409" s="49"/>
      <c r="GZN409" s="49"/>
      <c r="GZO409" s="49"/>
      <c r="GZP409" s="49"/>
      <c r="GZQ409" s="49"/>
      <c r="GZR409" s="49"/>
      <c r="GZS409" s="49"/>
      <c r="GZT409" s="49"/>
      <c r="GZU409" s="49"/>
      <c r="GZV409" s="49"/>
      <c r="GZW409" s="49"/>
      <c r="GZX409" s="49"/>
      <c r="GZY409" s="49"/>
      <c r="GZZ409" s="49"/>
      <c r="HAA409" s="49"/>
      <c r="HAB409" s="49"/>
      <c r="HAC409" s="49"/>
      <c r="HAD409" s="49"/>
      <c r="HAE409" s="49"/>
      <c r="HAF409" s="49"/>
      <c r="HAG409" s="49"/>
      <c r="HAH409" s="49"/>
      <c r="HAI409" s="49"/>
      <c r="HAJ409" s="49"/>
      <c r="HAK409" s="49"/>
      <c r="HAL409" s="49"/>
      <c r="HAM409" s="49"/>
      <c r="HAN409" s="49"/>
      <c r="HAO409" s="49"/>
      <c r="HAP409" s="49"/>
      <c r="HAQ409" s="49"/>
      <c r="HAR409" s="49"/>
      <c r="HAS409" s="49"/>
      <c r="HAT409" s="49"/>
      <c r="HAU409" s="49"/>
      <c r="HAV409" s="49"/>
      <c r="HAW409" s="49"/>
      <c r="HAX409" s="49"/>
      <c r="HAY409" s="49"/>
      <c r="HAZ409" s="49"/>
      <c r="HBA409" s="49"/>
      <c r="HBB409" s="49"/>
      <c r="HBC409" s="49"/>
      <c r="HBD409" s="49"/>
      <c r="HBE409" s="49"/>
      <c r="HBF409" s="49"/>
      <c r="HBG409" s="49"/>
      <c r="HBH409" s="49"/>
      <c r="HBI409" s="49"/>
      <c r="HBJ409" s="49"/>
      <c r="HBK409" s="49"/>
      <c r="HBL409" s="49"/>
      <c r="HBM409" s="49"/>
      <c r="HBN409" s="49"/>
      <c r="HBO409" s="49"/>
      <c r="HBP409" s="49"/>
      <c r="HBQ409" s="49"/>
      <c r="HBR409" s="49"/>
      <c r="HBS409" s="49"/>
      <c r="HBT409" s="49"/>
      <c r="HBU409" s="49"/>
      <c r="HBV409" s="49"/>
      <c r="HBW409" s="49"/>
      <c r="HBX409" s="49"/>
      <c r="HBY409" s="49"/>
      <c r="HBZ409" s="49"/>
      <c r="HCA409" s="49"/>
      <c r="HCB409" s="49"/>
      <c r="HCC409" s="49"/>
      <c r="HCD409" s="49"/>
      <c r="HCE409" s="49"/>
      <c r="HCF409" s="49"/>
      <c r="HCG409" s="49"/>
      <c r="HCH409" s="49"/>
      <c r="HCI409" s="49"/>
      <c r="HCJ409" s="49"/>
      <c r="HCK409" s="49"/>
      <c r="HCL409" s="49"/>
      <c r="HCM409" s="49"/>
      <c r="HCN409" s="49"/>
      <c r="HCO409" s="49"/>
      <c r="HCP409" s="49"/>
      <c r="HCQ409" s="49"/>
      <c r="HCR409" s="49"/>
      <c r="HCS409" s="49"/>
      <c r="HCT409" s="49"/>
      <c r="HCU409" s="49"/>
      <c r="HCV409" s="49"/>
      <c r="HCW409" s="49"/>
      <c r="HCX409" s="49"/>
      <c r="HCY409" s="49"/>
      <c r="HCZ409" s="49"/>
      <c r="HDA409" s="49"/>
      <c r="HDB409" s="49"/>
      <c r="HDC409" s="49"/>
      <c r="HDD409" s="49"/>
      <c r="HDE409" s="49"/>
      <c r="HDF409" s="49"/>
      <c r="HDG409" s="49"/>
      <c r="HDH409" s="49"/>
      <c r="HDI409" s="49"/>
      <c r="HDJ409" s="49"/>
      <c r="HDK409" s="49"/>
      <c r="HDL409" s="49"/>
      <c r="HDM409" s="49"/>
      <c r="HDN409" s="49"/>
      <c r="HDO409" s="49"/>
      <c r="HDP409" s="49"/>
      <c r="HDQ409" s="49"/>
      <c r="HDR409" s="49"/>
      <c r="HDS409" s="49"/>
      <c r="HDT409" s="49"/>
      <c r="HDU409" s="49"/>
      <c r="HDV409" s="49"/>
      <c r="HDW409" s="49"/>
      <c r="HDX409" s="49"/>
      <c r="HDY409" s="49"/>
      <c r="HDZ409" s="49"/>
      <c r="HEA409" s="49"/>
      <c r="HEB409" s="49"/>
      <c r="HEC409" s="49"/>
      <c r="HED409" s="49"/>
      <c r="HEE409" s="49"/>
      <c r="HEF409" s="49"/>
      <c r="HEG409" s="49"/>
      <c r="HEH409" s="49"/>
      <c r="HEI409" s="49"/>
      <c r="HEJ409" s="49"/>
      <c r="HEK409" s="49"/>
      <c r="HEL409" s="49"/>
      <c r="HEM409" s="49"/>
      <c r="HEN409" s="49"/>
      <c r="HEO409" s="49"/>
      <c r="HEP409" s="49"/>
      <c r="HEQ409" s="49"/>
      <c r="HER409" s="49"/>
      <c r="HES409" s="49"/>
      <c r="HET409" s="49"/>
      <c r="HEU409" s="49"/>
      <c r="HEV409" s="49"/>
      <c r="HEW409" s="49"/>
      <c r="HEX409" s="49"/>
      <c r="HEY409" s="49"/>
      <c r="HEZ409" s="49"/>
      <c r="HFA409" s="49"/>
      <c r="HFB409" s="49"/>
      <c r="HFC409" s="49"/>
      <c r="HFD409" s="49"/>
      <c r="HFE409" s="49"/>
      <c r="HFF409" s="49"/>
      <c r="HFG409" s="49"/>
      <c r="HFH409" s="49"/>
      <c r="HFI409" s="49"/>
      <c r="HFJ409" s="49"/>
      <c r="HFK409" s="49"/>
      <c r="HFL409" s="49"/>
      <c r="HFM409" s="49"/>
      <c r="HFN409" s="49"/>
      <c r="HFO409" s="49"/>
      <c r="HFP409" s="49"/>
      <c r="HFQ409" s="49"/>
      <c r="HFR409" s="49"/>
      <c r="HFS409" s="49"/>
      <c r="HFT409" s="49"/>
      <c r="HFU409" s="49"/>
      <c r="HFV409" s="49"/>
      <c r="HFW409" s="49"/>
      <c r="HFX409" s="49"/>
      <c r="HFY409" s="49"/>
      <c r="HFZ409" s="49"/>
      <c r="HGA409" s="49"/>
      <c r="HGB409" s="49"/>
      <c r="HGC409" s="49"/>
      <c r="HGD409" s="49"/>
      <c r="HGE409" s="49"/>
      <c r="HGF409" s="49"/>
      <c r="HGG409" s="49"/>
      <c r="HGH409" s="49"/>
      <c r="HGI409" s="49"/>
      <c r="HGJ409" s="49"/>
      <c r="HGK409" s="49"/>
      <c r="HGL409" s="49"/>
      <c r="HGM409" s="49"/>
      <c r="HGN409" s="49"/>
      <c r="HGO409" s="49"/>
      <c r="HGP409" s="49"/>
      <c r="HGQ409" s="49"/>
      <c r="HGR409" s="49"/>
      <c r="HGS409" s="49"/>
      <c r="HGT409" s="49"/>
      <c r="HGU409" s="49"/>
      <c r="HGV409" s="49"/>
      <c r="HGW409" s="49"/>
      <c r="HGX409" s="49"/>
      <c r="HGY409" s="49"/>
      <c r="HGZ409" s="49"/>
      <c r="HHA409" s="49"/>
      <c r="HHB409" s="49"/>
      <c r="HHC409" s="49"/>
      <c r="HHD409" s="49"/>
      <c r="HHE409" s="49"/>
      <c r="HHF409" s="49"/>
      <c r="HHG409" s="49"/>
      <c r="HHH409" s="49"/>
      <c r="HHI409" s="49"/>
      <c r="HHJ409" s="49"/>
      <c r="HHK409" s="49"/>
      <c r="HHL409" s="49"/>
      <c r="HHM409" s="49"/>
      <c r="HHN409" s="49"/>
      <c r="HHO409" s="49"/>
      <c r="HHP409" s="49"/>
      <c r="HHQ409" s="49"/>
      <c r="HHR409" s="49"/>
      <c r="HHS409" s="49"/>
      <c r="HHT409" s="49"/>
      <c r="HHU409" s="49"/>
      <c r="HHV409" s="49"/>
      <c r="HHW409" s="49"/>
      <c r="HHX409" s="49"/>
      <c r="HHY409" s="49"/>
      <c r="HHZ409" s="49"/>
      <c r="HIA409" s="49"/>
      <c r="HIB409" s="49"/>
      <c r="HIC409" s="49"/>
      <c r="HID409" s="49"/>
      <c r="HIE409" s="49"/>
      <c r="HIF409" s="49"/>
      <c r="HIG409" s="49"/>
      <c r="HIH409" s="49"/>
      <c r="HII409" s="49"/>
      <c r="HIJ409" s="49"/>
      <c r="HIK409" s="49"/>
      <c r="HIL409" s="49"/>
      <c r="HIM409" s="49"/>
      <c r="HIN409" s="49"/>
      <c r="HIO409" s="49"/>
      <c r="HIP409" s="49"/>
      <c r="HIQ409" s="49"/>
      <c r="HIR409" s="49"/>
      <c r="HIS409" s="49"/>
      <c r="HIT409" s="49"/>
      <c r="HIU409" s="49"/>
      <c r="HIV409" s="49"/>
      <c r="HIW409" s="49"/>
      <c r="HIX409" s="49"/>
      <c r="HIY409" s="49"/>
      <c r="HIZ409" s="49"/>
      <c r="HJA409" s="49"/>
      <c r="HJB409" s="49"/>
      <c r="HJC409" s="49"/>
      <c r="HJD409" s="49"/>
      <c r="HJE409" s="49"/>
      <c r="HJF409" s="49"/>
      <c r="HJG409" s="49"/>
      <c r="HJH409" s="49"/>
      <c r="HJI409" s="49"/>
      <c r="HJJ409" s="49"/>
      <c r="HJK409" s="49"/>
      <c r="HJL409" s="49"/>
      <c r="HJM409" s="49"/>
      <c r="HJN409" s="49"/>
      <c r="HJO409" s="49"/>
      <c r="HJP409" s="49"/>
      <c r="HJQ409" s="49"/>
      <c r="HJR409" s="49"/>
      <c r="HJS409" s="49"/>
      <c r="HJT409" s="49"/>
      <c r="HJU409" s="49"/>
      <c r="HJV409" s="49"/>
      <c r="HJW409" s="49"/>
      <c r="HJX409" s="49"/>
      <c r="HJY409" s="49"/>
      <c r="HJZ409" s="49"/>
      <c r="HKA409" s="49"/>
      <c r="HKB409" s="49"/>
      <c r="HKC409" s="49"/>
      <c r="HKD409" s="49"/>
      <c r="HKE409" s="49"/>
      <c r="HKF409" s="49"/>
      <c r="HKG409" s="49"/>
      <c r="HKH409" s="49"/>
      <c r="HKI409" s="49"/>
      <c r="HKJ409" s="49"/>
      <c r="HKK409" s="49"/>
      <c r="HKL409" s="49"/>
      <c r="HKM409" s="49"/>
      <c r="HKN409" s="49"/>
      <c r="HKO409" s="49"/>
      <c r="HKP409" s="49"/>
      <c r="HKQ409" s="49"/>
      <c r="HKR409" s="49"/>
      <c r="HKS409" s="49"/>
      <c r="HKT409" s="49"/>
      <c r="HKU409" s="49"/>
      <c r="HKV409" s="49"/>
      <c r="HKW409" s="49"/>
      <c r="HKX409" s="49"/>
      <c r="HKY409" s="49"/>
      <c r="HKZ409" s="49"/>
      <c r="HLA409" s="49"/>
      <c r="HLB409" s="49"/>
      <c r="HLC409" s="49"/>
      <c r="HLD409" s="49"/>
      <c r="HLE409" s="49"/>
      <c r="HLF409" s="49"/>
      <c r="HLG409" s="49"/>
      <c r="HLH409" s="49"/>
      <c r="HLI409" s="49"/>
      <c r="HLJ409" s="49"/>
      <c r="HLK409" s="49"/>
      <c r="HLL409" s="49"/>
      <c r="HLM409" s="49"/>
      <c r="HLN409" s="49"/>
      <c r="HLO409" s="49"/>
      <c r="HLP409" s="49"/>
      <c r="HLQ409" s="49"/>
      <c r="HLR409" s="49"/>
      <c r="HLS409" s="49"/>
      <c r="HLT409" s="49"/>
      <c r="HLU409" s="49"/>
      <c r="HLV409" s="49"/>
      <c r="HLW409" s="49"/>
      <c r="HLX409" s="49"/>
      <c r="HLY409" s="49"/>
      <c r="HLZ409" s="49"/>
      <c r="HMA409" s="49"/>
      <c r="HMB409" s="49"/>
      <c r="HMC409" s="49"/>
      <c r="HMD409" s="49"/>
      <c r="HME409" s="49"/>
      <c r="HMF409" s="49"/>
      <c r="HMG409" s="49"/>
      <c r="HMH409" s="49"/>
      <c r="HMI409" s="49"/>
      <c r="HMJ409" s="49"/>
      <c r="HMK409" s="49"/>
      <c r="HML409" s="49"/>
      <c r="HMM409" s="49"/>
      <c r="HMN409" s="49"/>
      <c r="HMO409" s="49"/>
      <c r="HMP409" s="49"/>
      <c r="HMQ409" s="49"/>
      <c r="HMR409" s="49"/>
      <c r="HMS409" s="49"/>
      <c r="HMT409" s="49"/>
      <c r="HMU409" s="49"/>
      <c r="HMV409" s="49"/>
      <c r="HMW409" s="49"/>
      <c r="HMX409" s="49"/>
      <c r="HMY409" s="49"/>
      <c r="HMZ409" s="49"/>
      <c r="HNA409" s="49"/>
      <c r="HNB409" s="49"/>
      <c r="HNC409" s="49"/>
      <c r="HND409" s="49"/>
      <c r="HNE409" s="49"/>
      <c r="HNF409" s="49"/>
      <c r="HNG409" s="49"/>
      <c r="HNH409" s="49"/>
      <c r="HNI409" s="49"/>
      <c r="HNJ409" s="49"/>
      <c r="HNK409" s="49"/>
      <c r="HNL409" s="49"/>
      <c r="HNM409" s="49"/>
      <c r="HNN409" s="49"/>
      <c r="HNO409" s="49"/>
      <c r="HNP409" s="49"/>
      <c r="HNQ409" s="49"/>
      <c r="HNR409" s="49"/>
      <c r="HNS409" s="49"/>
      <c r="HNT409" s="49"/>
      <c r="HNU409" s="49"/>
      <c r="HNV409" s="49"/>
      <c r="HNW409" s="49"/>
      <c r="HNX409" s="49"/>
      <c r="HNY409" s="49"/>
      <c r="HNZ409" s="49"/>
      <c r="HOA409" s="49"/>
      <c r="HOB409" s="49"/>
      <c r="HOC409" s="49"/>
      <c r="HOD409" s="49"/>
      <c r="HOE409" s="49"/>
      <c r="HOF409" s="49"/>
      <c r="HOG409" s="49"/>
      <c r="HOH409" s="49"/>
      <c r="HOI409" s="49"/>
      <c r="HOJ409" s="49"/>
      <c r="HOK409" s="49"/>
      <c r="HOL409" s="49"/>
      <c r="HOM409" s="49"/>
      <c r="HON409" s="49"/>
      <c r="HOO409" s="49"/>
      <c r="HOP409" s="49"/>
      <c r="HOQ409" s="49"/>
      <c r="HOR409" s="49"/>
      <c r="HOS409" s="49"/>
      <c r="HOT409" s="49"/>
      <c r="HOU409" s="49"/>
      <c r="HOV409" s="49"/>
      <c r="HOW409" s="49"/>
      <c r="HOX409" s="49"/>
      <c r="HOY409" s="49"/>
      <c r="HOZ409" s="49"/>
      <c r="HPA409" s="49"/>
      <c r="HPB409" s="49"/>
      <c r="HPC409" s="49"/>
      <c r="HPD409" s="49"/>
      <c r="HPE409" s="49"/>
      <c r="HPF409" s="49"/>
      <c r="HPG409" s="49"/>
      <c r="HPH409" s="49"/>
      <c r="HPI409" s="49"/>
      <c r="HPJ409" s="49"/>
      <c r="HPK409" s="49"/>
      <c r="HPL409" s="49"/>
      <c r="HPM409" s="49"/>
      <c r="HPN409" s="49"/>
      <c r="HPO409" s="49"/>
      <c r="HPP409" s="49"/>
      <c r="HPQ409" s="49"/>
      <c r="HPR409" s="49"/>
      <c r="HPS409" s="49"/>
      <c r="HPT409" s="49"/>
      <c r="HPU409" s="49"/>
      <c r="HPV409" s="49"/>
      <c r="HPW409" s="49"/>
      <c r="HPX409" s="49"/>
      <c r="HPY409" s="49"/>
      <c r="HPZ409" s="49"/>
      <c r="HQA409" s="49"/>
      <c r="HQB409" s="49"/>
      <c r="HQC409" s="49"/>
      <c r="HQD409" s="49"/>
      <c r="HQE409" s="49"/>
      <c r="HQF409" s="49"/>
      <c r="HQG409" s="49"/>
      <c r="HQH409" s="49"/>
      <c r="HQI409" s="49"/>
      <c r="HQJ409" s="49"/>
      <c r="HQK409" s="49"/>
      <c r="HQL409" s="49"/>
      <c r="HQM409" s="49"/>
      <c r="HQN409" s="49"/>
      <c r="HQO409" s="49"/>
      <c r="HQP409" s="49"/>
      <c r="HQQ409" s="49"/>
      <c r="HQR409" s="49"/>
      <c r="HQS409" s="49"/>
      <c r="HQT409" s="49"/>
      <c r="HQU409" s="49"/>
      <c r="HQV409" s="49"/>
      <c r="HQW409" s="49"/>
      <c r="HQX409" s="49"/>
      <c r="HQY409" s="49"/>
      <c r="HQZ409" s="49"/>
      <c r="HRA409" s="49"/>
      <c r="HRB409" s="49"/>
      <c r="HRC409" s="49"/>
      <c r="HRD409" s="49"/>
      <c r="HRE409" s="49"/>
      <c r="HRF409" s="49"/>
      <c r="HRG409" s="49"/>
      <c r="HRH409" s="49"/>
      <c r="HRI409" s="49"/>
      <c r="HRJ409" s="49"/>
      <c r="HRK409" s="49"/>
      <c r="HRL409" s="49"/>
      <c r="HRM409" s="49"/>
      <c r="HRN409" s="49"/>
      <c r="HRO409" s="49"/>
      <c r="HRP409" s="49"/>
      <c r="HRQ409" s="49"/>
      <c r="HRR409" s="49"/>
      <c r="HRS409" s="49"/>
      <c r="HRT409" s="49"/>
      <c r="HRU409" s="49"/>
      <c r="HRV409" s="49"/>
      <c r="HRW409" s="49"/>
      <c r="HRX409" s="49"/>
      <c r="HRY409" s="49"/>
      <c r="HRZ409" s="49"/>
      <c r="HSA409" s="49"/>
      <c r="HSB409" s="49"/>
      <c r="HSC409" s="49"/>
      <c r="HSD409" s="49"/>
      <c r="HSE409" s="49"/>
      <c r="HSF409" s="49"/>
      <c r="HSG409" s="49"/>
      <c r="HSH409" s="49"/>
      <c r="HSI409" s="49"/>
      <c r="HSJ409" s="49"/>
      <c r="HSK409" s="49"/>
      <c r="HSL409" s="49"/>
      <c r="HSM409" s="49"/>
      <c r="HSN409" s="49"/>
      <c r="HSO409" s="49"/>
      <c r="HSP409" s="49"/>
      <c r="HSQ409" s="49"/>
      <c r="HSR409" s="49"/>
      <c r="HSS409" s="49"/>
      <c r="HST409" s="49"/>
      <c r="HSU409" s="49"/>
      <c r="HSV409" s="49"/>
      <c r="HSW409" s="49"/>
      <c r="HSX409" s="49"/>
      <c r="HSY409" s="49"/>
      <c r="HSZ409" s="49"/>
      <c r="HTA409" s="49"/>
      <c r="HTB409" s="49"/>
      <c r="HTC409" s="49"/>
      <c r="HTD409" s="49"/>
      <c r="HTE409" s="49"/>
      <c r="HTF409" s="49"/>
      <c r="HTG409" s="49"/>
      <c r="HTH409" s="49"/>
      <c r="HTI409" s="49"/>
      <c r="HTJ409" s="49"/>
      <c r="HTK409" s="49"/>
      <c r="HTL409" s="49"/>
      <c r="HTM409" s="49"/>
      <c r="HTN409" s="49"/>
      <c r="HTO409" s="49"/>
      <c r="HTP409" s="49"/>
      <c r="HTQ409" s="49"/>
      <c r="HTR409" s="49"/>
      <c r="HTS409" s="49"/>
      <c r="HTT409" s="49"/>
      <c r="HTU409" s="49"/>
      <c r="HTV409" s="49"/>
      <c r="HTW409" s="49"/>
      <c r="HTX409" s="49"/>
      <c r="HTY409" s="49"/>
      <c r="HTZ409" s="49"/>
      <c r="HUA409" s="49"/>
      <c r="HUB409" s="49"/>
      <c r="HUC409" s="49"/>
      <c r="HUD409" s="49"/>
      <c r="HUE409" s="49"/>
      <c r="HUF409" s="49"/>
      <c r="HUG409" s="49"/>
      <c r="HUH409" s="49"/>
      <c r="HUI409" s="49"/>
      <c r="HUJ409" s="49"/>
      <c r="HUK409" s="49"/>
      <c r="HUL409" s="49"/>
      <c r="HUM409" s="49"/>
      <c r="HUN409" s="49"/>
      <c r="HUO409" s="49"/>
      <c r="HUP409" s="49"/>
      <c r="HUQ409" s="49"/>
      <c r="HUR409" s="49"/>
      <c r="HUS409" s="49"/>
      <c r="HUT409" s="49"/>
      <c r="HUU409" s="49"/>
      <c r="HUV409" s="49"/>
      <c r="HUW409" s="49"/>
      <c r="HUX409" s="49"/>
      <c r="HUY409" s="49"/>
      <c r="HUZ409" s="49"/>
      <c r="HVA409" s="49"/>
      <c r="HVB409" s="49"/>
      <c r="HVC409" s="49"/>
      <c r="HVD409" s="49"/>
      <c r="HVE409" s="49"/>
      <c r="HVF409" s="49"/>
      <c r="HVG409" s="49"/>
      <c r="HVH409" s="49"/>
      <c r="HVI409" s="49"/>
      <c r="HVJ409" s="49"/>
      <c r="HVK409" s="49"/>
      <c r="HVL409" s="49"/>
      <c r="HVM409" s="49"/>
      <c r="HVN409" s="49"/>
      <c r="HVO409" s="49"/>
      <c r="HVP409" s="49"/>
      <c r="HVQ409" s="49"/>
      <c r="HVR409" s="49"/>
      <c r="HVS409" s="49"/>
      <c r="HVT409" s="49"/>
      <c r="HVU409" s="49"/>
      <c r="HVV409" s="49"/>
      <c r="HVW409" s="49"/>
      <c r="HVX409" s="49"/>
      <c r="HVY409" s="49"/>
      <c r="HVZ409" s="49"/>
      <c r="HWA409" s="49"/>
      <c r="HWB409" s="49"/>
      <c r="HWC409" s="49"/>
      <c r="HWD409" s="49"/>
      <c r="HWE409" s="49"/>
      <c r="HWF409" s="49"/>
      <c r="HWG409" s="49"/>
      <c r="HWH409" s="49"/>
      <c r="HWI409" s="49"/>
      <c r="HWJ409" s="49"/>
      <c r="HWK409" s="49"/>
      <c r="HWL409" s="49"/>
      <c r="HWM409" s="49"/>
      <c r="HWN409" s="49"/>
      <c r="HWO409" s="49"/>
      <c r="HWP409" s="49"/>
      <c r="HWQ409" s="49"/>
      <c r="HWR409" s="49"/>
      <c r="HWS409" s="49"/>
      <c r="HWT409" s="49"/>
      <c r="HWU409" s="49"/>
      <c r="HWV409" s="49"/>
      <c r="HWW409" s="49"/>
      <c r="HWX409" s="49"/>
      <c r="HWY409" s="49"/>
      <c r="HWZ409" s="49"/>
      <c r="HXA409" s="49"/>
      <c r="HXB409" s="49"/>
      <c r="HXC409" s="49"/>
      <c r="HXD409" s="49"/>
      <c r="HXE409" s="49"/>
      <c r="HXF409" s="49"/>
      <c r="HXG409" s="49"/>
      <c r="HXH409" s="49"/>
      <c r="HXI409" s="49"/>
      <c r="HXJ409" s="49"/>
      <c r="HXK409" s="49"/>
      <c r="HXL409" s="49"/>
      <c r="HXM409" s="49"/>
      <c r="HXN409" s="49"/>
      <c r="HXO409" s="49"/>
      <c r="HXP409" s="49"/>
      <c r="HXQ409" s="49"/>
      <c r="HXR409" s="49"/>
      <c r="HXS409" s="49"/>
      <c r="HXT409" s="49"/>
      <c r="HXU409" s="49"/>
      <c r="HXV409" s="49"/>
      <c r="HXW409" s="49"/>
      <c r="HXX409" s="49"/>
      <c r="HXY409" s="49"/>
      <c r="HXZ409" s="49"/>
      <c r="HYA409" s="49"/>
      <c r="HYB409" s="49"/>
      <c r="HYC409" s="49"/>
      <c r="HYD409" s="49"/>
      <c r="HYE409" s="49"/>
      <c r="HYF409" s="49"/>
      <c r="HYG409" s="49"/>
      <c r="HYH409" s="49"/>
      <c r="HYI409" s="49"/>
      <c r="HYJ409" s="49"/>
      <c r="HYK409" s="49"/>
      <c r="HYL409" s="49"/>
      <c r="HYM409" s="49"/>
      <c r="HYN409" s="49"/>
      <c r="HYO409" s="49"/>
      <c r="HYP409" s="49"/>
      <c r="HYQ409" s="49"/>
      <c r="HYR409" s="49"/>
      <c r="HYS409" s="49"/>
      <c r="HYT409" s="49"/>
      <c r="HYU409" s="49"/>
      <c r="HYV409" s="49"/>
      <c r="HYW409" s="49"/>
      <c r="HYX409" s="49"/>
      <c r="HYY409" s="49"/>
      <c r="HYZ409" s="49"/>
      <c r="HZA409" s="49"/>
      <c r="HZB409" s="49"/>
      <c r="HZC409" s="49"/>
      <c r="HZD409" s="49"/>
      <c r="HZE409" s="49"/>
      <c r="HZF409" s="49"/>
      <c r="HZG409" s="49"/>
      <c r="HZH409" s="49"/>
      <c r="HZI409" s="49"/>
      <c r="HZJ409" s="49"/>
      <c r="HZK409" s="49"/>
      <c r="HZL409" s="49"/>
      <c r="HZM409" s="49"/>
      <c r="HZN409" s="49"/>
      <c r="HZO409" s="49"/>
      <c r="HZP409" s="49"/>
      <c r="HZQ409" s="49"/>
      <c r="HZR409" s="49"/>
      <c r="HZS409" s="49"/>
      <c r="HZT409" s="49"/>
      <c r="HZU409" s="49"/>
      <c r="HZV409" s="49"/>
      <c r="HZW409" s="49"/>
      <c r="HZX409" s="49"/>
      <c r="HZY409" s="49"/>
      <c r="HZZ409" s="49"/>
      <c r="IAA409" s="49"/>
      <c r="IAB409" s="49"/>
      <c r="IAC409" s="49"/>
      <c r="IAD409" s="49"/>
      <c r="IAE409" s="49"/>
      <c r="IAF409" s="49"/>
      <c r="IAG409" s="49"/>
      <c r="IAH409" s="49"/>
      <c r="IAI409" s="49"/>
      <c r="IAJ409" s="49"/>
      <c r="IAK409" s="49"/>
      <c r="IAL409" s="49"/>
      <c r="IAM409" s="49"/>
      <c r="IAN409" s="49"/>
      <c r="IAO409" s="49"/>
      <c r="IAP409" s="49"/>
      <c r="IAQ409" s="49"/>
      <c r="IAR409" s="49"/>
      <c r="IAS409" s="49"/>
      <c r="IAT409" s="49"/>
      <c r="IAU409" s="49"/>
      <c r="IAV409" s="49"/>
      <c r="IAW409" s="49"/>
      <c r="IAX409" s="49"/>
      <c r="IAY409" s="49"/>
      <c r="IAZ409" s="49"/>
      <c r="IBA409" s="49"/>
      <c r="IBB409" s="49"/>
      <c r="IBC409" s="49"/>
      <c r="IBD409" s="49"/>
      <c r="IBE409" s="49"/>
      <c r="IBF409" s="49"/>
      <c r="IBG409" s="49"/>
      <c r="IBH409" s="49"/>
      <c r="IBI409" s="49"/>
      <c r="IBJ409" s="49"/>
      <c r="IBK409" s="49"/>
      <c r="IBL409" s="49"/>
      <c r="IBM409" s="49"/>
      <c r="IBN409" s="49"/>
      <c r="IBO409" s="49"/>
      <c r="IBP409" s="49"/>
      <c r="IBQ409" s="49"/>
      <c r="IBR409" s="49"/>
      <c r="IBS409" s="49"/>
      <c r="IBT409" s="49"/>
      <c r="IBU409" s="49"/>
      <c r="IBV409" s="49"/>
      <c r="IBW409" s="49"/>
      <c r="IBX409" s="49"/>
      <c r="IBY409" s="49"/>
      <c r="IBZ409" s="49"/>
      <c r="ICA409" s="49"/>
      <c r="ICB409" s="49"/>
      <c r="ICC409" s="49"/>
      <c r="ICD409" s="49"/>
      <c r="ICE409" s="49"/>
      <c r="ICF409" s="49"/>
      <c r="ICG409" s="49"/>
      <c r="ICH409" s="49"/>
      <c r="ICI409" s="49"/>
      <c r="ICJ409" s="49"/>
      <c r="ICK409" s="49"/>
      <c r="ICL409" s="49"/>
      <c r="ICM409" s="49"/>
      <c r="ICN409" s="49"/>
      <c r="ICO409" s="49"/>
      <c r="ICP409" s="49"/>
      <c r="ICQ409" s="49"/>
      <c r="ICR409" s="49"/>
      <c r="ICS409" s="49"/>
      <c r="ICT409" s="49"/>
      <c r="ICU409" s="49"/>
      <c r="ICV409" s="49"/>
      <c r="ICW409" s="49"/>
      <c r="ICX409" s="49"/>
      <c r="ICY409" s="49"/>
      <c r="ICZ409" s="49"/>
      <c r="IDA409" s="49"/>
      <c r="IDB409" s="49"/>
      <c r="IDC409" s="49"/>
      <c r="IDD409" s="49"/>
      <c r="IDE409" s="49"/>
      <c r="IDF409" s="49"/>
      <c r="IDG409" s="49"/>
      <c r="IDH409" s="49"/>
      <c r="IDI409" s="49"/>
      <c r="IDJ409" s="49"/>
      <c r="IDK409" s="49"/>
      <c r="IDL409" s="49"/>
      <c r="IDM409" s="49"/>
      <c r="IDN409" s="49"/>
      <c r="IDO409" s="49"/>
      <c r="IDP409" s="49"/>
      <c r="IDQ409" s="49"/>
      <c r="IDR409" s="49"/>
      <c r="IDS409" s="49"/>
      <c r="IDT409" s="49"/>
      <c r="IDU409" s="49"/>
      <c r="IDV409" s="49"/>
      <c r="IDW409" s="49"/>
      <c r="IDX409" s="49"/>
      <c r="IDY409" s="49"/>
      <c r="IDZ409" s="49"/>
      <c r="IEA409" s="49"/>
      <c r="IEB409" s="49"/>
      <c r="IEC409" s="49"/>
      <c r="IED409" s="49"/>
      <c r="IEE409" s="49"/>
      <c r="IEF409" s="49"/>
      <c r="IEG409" s="49"/>
      <c r="IEH409" s="49"/>
      <c r="IEI409" s="49"/>
      <c r="IEJ409" s="49"/>
      <c r="IEK409" s="49"/>
      <c r="IEL409" s="49"/>
      <c r="IEM409" s="49"/>
      <c r="IEN409" s="49"/>
      <c r="IEO409" s="49"/>
      <c r="IEP409" s="49"/>
      <c r="IEQ409" s="49"/>
      <c r="IER409" s="49"/>
      <c r="IES409" s="49"/>
      <c r="IET409" s="49"/>
      <c r="IEU409" s="49"/>
      <c r="IEV409" s="49"/>
      <c r="IEW409" s="49"/>
      <c r="IEX409" s="49"/>
      <c r="IEY409" s="49"/>
      <c r="IEZ409" s="49"/>
      <c r="IFA409" s="49"/>
      <c r="IFB409" s="49"/>
      <c r="IFC409" s="49"/>
      <c r="IFD409" s="49"/>
      <c r="IFE409" s="49"/>
      <c r="IFF409" s="49"/>
      <c r="IFG409" s="49"/>
      <c r="IFH409" s="49"/>
      <c r="IFI409" s="49"/>
      <c r="IFJ409" s="49"/>
      <c r="IFK409" s="49"/>
      <c r="IFL409" s="49"/>
      <c r="IFM409" s="49"/>
      <c r="IFN409" s="49"/>
      <c r="IFO409" s="49"/>
      <c r="IFP409" s="49"/>
      <c r="IFQ409" s="49"/>
      <c r="IFR409" s="49"/>
      <c r="IFS409" s="49"/>
      <c r="IFT409" s="49"/>
      <c r="IFU409" s="49"/>
      <c r="IFV409" s="49"/>
      <c r="IFW409" s="49"/>
      <c r="IFX409" s="49"/>
      <c r="IFY409" s="49"/>
      <c r="IFZ409" s="49"/>
      <c r="IGA409" s="49"/>
      <c r="IGB409" s="49"/>
      <c r="IGC409" s="49"/>
      <c r="IGD409" s="49"/>
      <c r="IGE409" s="49"/>
      <c r="IGF409" s="49"/>
      <c r="IGG409" s="49"/>
      <c r="IGH409" s="49"/>
      <c r="IGI409" s="49"/>
      <c r="IGJ409" s="49"/>
      <c r="IGK409" s="49"/>
      <c r="IGL409" s="49"/>
      <c r="IGM409" s="49"/>
      <c r="IGN409" s="49"/>
      <c r="IGO409" s="49"/>
      <c r="IGP409" s="49"/>
      <c r="IGQ409" s="49"/>
      <c r="IGR409" s="49"/>
      <c r="IGS409" s="49"/>
      <c r="IGT409" s="49"/>
      <c r="IGU409" s="49"/>
      <c r="IGV409" s="49"/>
      <c r="IGW409" s="49"/>
      <c r="IGX409" s="49"/>
      <c r="IGY409" s="49"/>
      <c r="IGZ409" s="49"/>
      <c r="IHA409" s="49"/>
      <c r="IHB409" s="49"/>
      <c r="IHC409" s="49"/>
      <c r="IHD409" s="49"/>
      <c r="IHE409" s="49"/>
      <c r="IHF409" s="49"/>
      <c r="IHG409" s="49"/>
      <c r="IHH409" s="49"/>
      <c r="IHI409" s="49"/>
      <c r="IHJ409" s="49"/>
      <c r="IHK409" s="49"/>
      <c r="IHL409" s="49"/>
      <c r="IHM409" s="49"/>
      <c r="IHN409" s="49"/>
      <c r="IHO409" s="49"/>
      <c r="IHP409" s="49"/>
      <c r="IHQ409" s="49"/>
      <c r="IHR409" s="49"/>
      <c r="IHS409" s="49"/>
      <c r="IHT409" s="49"/>
      <c r="IHU409" s="49"/>
      <c r="IHV409" s="49"/>
      <c r="IHW409" s="49"/>
      <c r="IHX409" s="49"/>
      <c r="IHY409" s="49"/>
      <c r="IHZ409" s="49"/>
      <c r="IIA409" s="49"/>
      <c r="IIB409" s="49"/>
      <c r="IIC409" s="49"/>
      <c r="IID409" s="49"/>
      <c r="IIE409" s="49"/>
      <c r="IIF409" s="49"/>
      <c r="IIG409" s="49"/>
      <c r="IIH409" s="49"/>
      <c r="III409" s="49"/>
      <c r="IIJ409" s="49"/>
      <c r="IIK409" s="49"/>
      <c r="IIL409" s="49"/>
      <c r="IIM409" s="49"/>
      <c r="IIN409" s="49"/>
      <c r="IIO409" s="49"/>
      <c r="IIP409" s="49"/>
      <c r="IIQ409" s="49"/>
      <c r="IIR409" s="49"/>
      <c r="IIS409" s="49"/>
      <c r="IIT409" s="49"/>
      <c r="IIU409" s="49"/>
      <c r="IIV409" s="49"/>
      <c r="IIW409" s="49"/>
      <c r="IIX409" s="49"/>
      <c r="IIY409" s="49"/>
      <c r="IIZ409" s="49"/>
      <c r="IJA409" s="49"/>
      <c r="IJB409" s="49"/>
      <c r="IJC409" s="49"/>
      <c r="IJD409" s="49"/>
      <c r="IJE409" s="49"/>
      <c r="IJF409" s="49"/>
      <c r="IJG409" s="49"/>
      <c r="IJH409" s="49"/>
      <c r="IJI409" s="49"/>
      <c r="IJJ409" s="49"/>
      <c r="IJK409" s="49"/>
      <c r="IJL409" s="49"/>
      <c r="IJM409" s="49"/>
      <c r="IJN409" s="49"/>
      <c r="IJO409" s="49"/>
      <c r="IJP409" s="49"/>
      <c r="IJQ409" s="49"/>
      <c r="IJR409" s="49"/>
      <c r="IJS409" s="49"/>
      <c r="IJT409" s="49"/>
      <c r="IJU409" s="49"/>
      <c r="IJV409" s="49"/>
      <c r="IJW409" s="49"/>
      <c r="IJX409" s="49"/>
      <c r="IJY409" s="49"/>
      <c r="IJZ409" s="49"/>
      <c r="IKA409" s="49"/>
      <c r="IKB409" s="49"/>
      <c r="IKC409" s="49"/>
      <c r="IKD409" s="49"/>
      <c r="IKE409" s="49"/>
      <c r="IKF409" s="49"/>
      <c r="IKG409" s="49"/>
      <c r="IKH409" s="49"/>
      <c r="IKI409" s="49"/>
      <c r="IKJ409" s="49"/>
      <c r="IKK409" s="49"/>
      <c r="IKL409" s="49"/>
      <c r="IKM409" s="49"/>
      <c r="IKN409" s="49"/>
      <c r="IKO409" s="49"/>
      <c r="IKP409" s="49"/>
      <c r="IKQ409" s="49"/>
      <c r="IKR409" s="49"/>
      <c r="IKS409" s="49"/>
      <c r="IKT409" s="49"/>
      <c r="IKU409" s="49"/>
      <c r="IKV409" s="49"/>
      <c r="IKW409" s="49"/>
      <c r="IKX409" s="49"/>
      <c r="IKY409" s="49"/>
      <c r="IKZ409" s="49"/>
      <c r="ILA409" s="49"/>
      <c r="ILB409" s="49"/>
      <c r="ILC409" s="49"/>
      <c r="ILD409" s="49"/>
      <c r="ILE409" s="49"/>
      <c r="ILF409" s="49"/>
      <c r="ILG409" s="49"/>
      <c r="ILH409" s="49"/>
      <c r="ILI409" s="49"/>
      <c r="ILJ409" s="49"/>
      <c r="ILK409" s="49"/>
      <c r="ILL409" s="49"/>
      <c r="ILM409" s="49"/>
      <c r="ILN409" s="49"/>
      <c r="ILO409" s="49"/>
      <c r="ILP409" s="49"/>
      <c r="ILQ409" s="49"/>
      <c r="ILR409" s="49"/>
      <c r="ILS409" s="49"/>
      <c r="ILT409" s="49"/>
      <c r="ILU409" s="49"/>
      <c r="ILV409" s="49"/>
      <c r="ILW409" s="49"/>
      <c r="ILX409" s="49"/>
      <c r="ILY409" s="49"/>
      <c r="ILZ409" s="49"/>
      <c r="IMA409" s="49"/>
      <c r="IMB409" s="49"/>
      <c r="IMC409" s="49"/>
      <c r="IMD409" s="49"/>
      <c r="IME409" s="49"/>
      <c r="IMF409" s="49"/>
      <c r="IMG409" s="49"/>
      <c r="IMH409" s="49"/>
      <c r="IMI409" s="49"/>
      <c r="IMJ409" s="49"/>
      <c r="IMK409" s="49"/>
      <c r="IML409" s="49"/>
      <c r="IMM409" s="49"/>
      <c r="IMN409" s="49"/>
      <c r="IMO409" s="49"/>
      <c r="IMP409" s="49"/>
      <c r="IMQ409" s="49"/>
      <c r="IMR409" s="49"/>
      <c r="IMS409" s="49"/>
      <c r="IMT409" s="49"/>
      <c r="IMU409" s="49"/>
      <c r="IMV409" s="49"/>
      <c r="IMW409" s="49"/>
      <c r="IMX409" s="49"/>
      <c r="IMY409" s="49"/>
      <c r="IMZ409" s="49"/>
      <c r="INA409" s="49"/>
      <c r="INB409" s="49"/>
      <c r="INC409" s="49"/>
      <c r="IND409" s="49"/>
      <c r="INE409" s="49"/>
      <c r="INF409" s="49"/>
      <c r="ING409" s="49"/>
      <c r="INH409" s="49"/>
      <c r="INI409" s="49"/>
      <c r="INJ409" s="49"/>
      <c r="INK409" s="49"/>
      <c r="INL409" s="49"/>
      <c r="INM409" s="49"/>
      <c r="INN409" s="49"/>
      <c r="INO409" s="49"/>
      <c r="INP409" s="49"/>
      <c r="INQ409" s="49"/>
      <c r="INR409" s="49"/>
      <c r="INS409" s="49"/>
      <c r="INT409" s="49"/>
      <c r="INU409" s="49"/>
      <c r="INV409" s="49"/>
      <c r="INW409" s="49"/>
      <c r="INX409" s="49"/>
      <c r="INY409" s="49"/>
      <c r="INZ409" s="49"/>
      <c r="IOA409" s="49"/>
      <c r="IOB409" s="49"/>
      <c r="IOC409" s="49"/>
      <c r="IOD409" s="49"/>
      <c r="IOE409" s="49"/>
      <c r="IOF409" s="49"/>
      <c r="IOG409" s="49"/>
      <c r="IOH409" s="49"/>
      <c r="IOI409" s="49"/>
      <c r="IOJ409" s="49"/>
      <c r="IOK409" s="49"/>
      <c r="IOL409" s="49"/>
      <c r="IOM409" s="49"/>
      <c r="ION409" s="49"/>
      <c r="IOO409" s="49"/>
      <c r="IOP409" s="49"/>
      <c r="IOQ409" s="49"/>
      <c r="IOR409" s="49"/>
      <c r="IOS409" s="49"/>
      <c r="IOT409" s="49"/>
      <c r="IOU409" s="49"/>
      <c r="IOV409" s="49"/>
      <c r="IOW409" s="49"/>
      <c r="IOX409" s="49"/>
      <c r="IOY409" s="49"/>
      <c r="IOZ409" s="49"/>
      <c r="IPA409" s="49"/>
      <c r="IPB409" s="49"/>
      <c r="IPC409" s="49"/>
      <c r="IPD409" s="49"/>
      <c r="IPE409" s="49"/>
      <c r="IPF409" s="49"/>
      <c r="IPG409" s="49"/>
      <c r="IPH409" s="49"/>
      <c r="IPI409" s="49"/>
      <c r="IPJ409" s="49"/>
      <c r="IPK409" s="49"/>
      <c r="IPL409" s="49"/>
      <c r="IPM409" s="49"/>
      <c r="IPN409" s="49"/>
      <c r="IPO409" s="49"/>
      <c r="IPP409" s="49"/>
      <c r="IPQ409" s="49"/>
      <c r="IPR409" s="49"/>
      <c r="IPS409" s="49"/>
      <c r="IPT409" s="49"/>
      <c r="IPU409" s="49"/>
      <c r="IPV409" s="49"/>
      <c r="IPW409" s="49"/>
      <c r="IPX409" s="49"/>
      <c r="IPY409" s="49"/>
      <c r="IPZ409" s="49"/>
      <c r="IQA409" s="49"/>
      <c r="IQB409" s="49"/>
      <c r="IQC409" s="49"/>
      <c r="IQD409" s="49"/>
      <c r="IQE409" s="49"/>
      <c r="IQF409" s="49"/>
      <c r="IQG409" s="49"/>
      <c r="IQH409" s="49"/>
      <c r="IQI409" s="49"/>
      <c r="IQJ409" s="49"/>
      <c r="IQK409" s="49"/>
      <c r="IQL409" s="49"/>
      <c r="IQM409" s="49"/>
      <c r="IQN409" s="49"/>
      <c r="IQO409" s="49"/>
      <c r="IQP409" s="49"/>
      <c r="IQQ409" s="49"/>
      <c r="IQR409" s="49"/>
      <c r="IQS409" s="49"/>
      <c r="IQT409" s="49"/>
      <c r="IQU409" s="49"/>
      <c r="IQV409" s="49"/>
      <c r="IQW409" s="49"/>
      <c r="IQX409" s="49"/>
      <c r="IQY409" s="49"/>
      <c r="IQZ409" s="49"/>
      <c r="IRA409" s="49"/>
      <c r="IRB409" s="49"/>
      <c r="IRC409" s="49"/>
      <c r="IRD409" s="49"/>
      <c r="IRE409" s="49"/>
      <c r="IRF409" s="49"/>
      <c r="IRG409" s="49"/>
      <c r="IRH409" s="49"/>
      <c r="IRI409" s="49"/>
      <c r="IRJ409" s="49"/>
      <c r="IRK409" s="49"/>
      <c r="IRL409" s="49"/>
      <c r="IRM409" s="49"/>
      <c r="IRN409" s="49"/>
      <c r="IRO409" s="49"/>
      <c r="IRP409" s="49"/>
      <c r="IRQ409" s="49"/>
      <c r="IRR409" s="49"/>
      <c r="IRS409" s="49"/>
      <c r="IRT409" s="49"/>
      <c r="IRU409" s="49"/>
      <c r="IRV409" s="49"/>
      <c r="IRW409" s="49"/>
      <c r="IRX409" s="49"/>
      <c r="IRY409" s="49"/>
      <c r="IRZ409" s="49"/>
      <c r="ISA409" s="49"/>
      <c r="ISB409" s="49"/>
      <c r="ISC409" s="49"/>
      <c r="ISD409" s="49"/>
      <c r="ISE409" s="49"/>
      <c r="ISF409" s="49"/>
      <c r="ISG409" s="49"/>
      <c r="ISH409" s="49"/>
      <c r="ISI409" s="49"/>
      <c r="ISJ409" s="49"/>
      <c r="ISK409" s="49"/>
      <c r="ISL409" s="49"/>
      <c r="ISM409" s="49"/>
      <c r="ISN409" s="49"/>
      <c r="ISO409" s="49"/>
      <c r="ISP409" s="49"/>
      <c r="ISQ409" s="49"/>
      <c r="ISR409" s="49"/>
      <c r="ISS409" s="49"/>
      <c r="IST409" s="49"/>
      <c r="ISU409" s="49"/>
      <c r="ISV409" s="49"/>
      <c r="ISW409" s="49"/>
      <c r="ISX409" s="49"/>
      <c r="ISY409" s="49"/>
      <c r="ISZ409" s="49"/>
      <c r="ITA409" s="49"/>
      <c r="ITB409" s="49"/>
      <c r="ITC409" s="49"/>
      <c r="ITD409" s="49"/>
      <c r="ITE409" s="49"/>
      <c r="ITF409" s="49"/>
      <c r="ITG409" s="49"/>
      <c r="ITH409" s="49"/>
      <c r="ITI409" s="49"/>
      <c r="ITJ409" s="49"/>
      <c r="ITK409" s="49"/>
      <c r="ITL409" s="49"/>
      <c r="ITM409" s="49"/>
      <c r="ITN409" s="49"/>
      <c r="ITO409" s="49"/>
      <c r="ITP409" s="49"/>
      <c r="ITQ409" s="49"/>
      <c r="ITR409" s="49"/>
      <c r="ITS409" s="49"/>
      <c r="ITT409" s="49"/>
      <c r="ITU409" s="49"/>
      <c r="ITV409" s="49"/>
      <c r="ITW409" s="49"/>
      <c r="ITX409" s="49"/>
      <c r="ITY409" s="49"/>
      <c r="ITZ409" s="49"/>
      <c r="IUA409" s="49"/>
      <c r="IUB409" s="49"/>
      <c r="IUC409" s="49"/>
      <c r="IUD409" s="49"/>
      <c r="IUE409" s="49"/>
      <c r="IUF409" s="49"/>
      <c r="IUG409" s="49"/>
      <c r="IUH409" s="49"/>
      <c r="IUI409" s="49"/>
      <c r="IUJ409" s="49"/>
      <c r="IUK409" s="49"/>
      <c r="IUL409" s="49"/>
      <c r="IUM409" s="49"/>
      <c r="IUN409" s="49"/>
      <c r="IUO409" s="49"/>
      <c r="IUP409" s="49"/>
      <c r="IUQ409" s="49"/>
      <c r="IUR409" s="49"/>
      <c r="IUS409" s="49"/>
      <c r="IUT409" s="49"/>
      <c r="IUU409" s="49"/>
      <c r="IUV409" s="49"/>
      <c r="IUW409" s="49"/>
      <c r="IUX409" s="49"/>
      <c r="IUY409" s="49"/>
      <c r="IUZ409" s="49"/>
      <c r="IVA409" s="49"/>
      <c r="IVB409" s="49"/>
      <c r="IVC409" s="49"/>
      <c r="IVD409" s="49"/>
      <c r="IVE409" s="49"/>
      <c r="IVF409" s="49"/>
      <c r="IVG409" s="49"/>
      <c r="IVH409" s="49"/>
      <c r="IVI409" s="49"/>
      <c r="IVJ409" s="49"/>
      <c r="IVK409" s="49"/>
      <c r="IVL409" s="49"/>
      <c r="IVM409" s="49"/>
      <c r="IVN409" s="49"/>
      <c r="IVO409" s="49"/>
      <c r="IVP409" s="49"/>
      <c r="IVQ409" s="49"/>
      <c r="IVR409" s="49"/>
      <c r="IVS409" s="49"/>
      <c r="IVT409" s="49"/>
      <c r="IVU409" s="49"/>
      <c r="IVV409" s="49"/>
      <c r="IVW409" s="49"/>
      <c r="IVX409" s="49"/>
      <c r="IVY409" s="49"/>
      <c r="IVZ409" s="49"/>
      <c r="IWA409" s="49"/>
      <c r="IWB409" s="49"/>
      <c r="IWC409" s="49"/>
      <c r="IWD409" s="49"/>
      <c r="IWE409" s="49"/>
      <c r="IWF409" s="49"/>
      <c r="IWG409" s="49"/>
      <c r="IWH409" s="49"/>
      <c r="IWI409" s="49"/>
      <c r="IWJ409" s="49"/>
      <c r="IWK409" s="49"/>
      <c r="IWL409" s="49"/>
      <c r="IWM409" s="49"/>
      <c r="IWN409" s="49"/>
      <c r="IWO409" s="49"/>
      <c r="IWP409" s="49"/>
      <c r="IWQ409" s="49"/>
      <c r="IWR409" s="49"/>
      <c r="IWS409" s="49"/>
      <c r="IWT409" s="49"/>
      <c r="IWU409" s="49"/>
      <c r="IWV409" s="49"/>
      <c r="IWW409" s="49"/>
      <c r="IWX409" s="49"/>
      <c r="IWY409" s="49"/>
      <c r="IWZ409" s="49"/>
      <c r="IXA409" s="49"/>
      <c r="IXB409" s="49"/>
      <c r="IXC409" s="49"/>
      <c r="IXD409" s="49"/>
      <c r="IXE409" s="49"/>
      <c r="IXF409" s="49"/>
      <c r="IXG409" s="49"/>
      <c r="IXH409" s="49"/>
      <c r="IXI409" s="49"/>
      <c r="IXJ409" s="49"/>
      <c r="IXK409" s="49"/>
      <c r="IXL409" s="49"/>
      <c r="IXM409" s="49"/>
      <c r="IXN409" s="49"/>
      <c r="IXO409" s="49"/>
      <c r="IXP409" s="49"/>
      <c r="IXQ409" s="49"/>
      <c r="IXR409" s="49"/>
      <c r="IXS409" s="49"/>
      <c r="IXT409" s="49"/>
      <c r="IXU409" s="49"/>
      <c r="IXV409" s="49"/>
      <c r="IXW409" s="49"/>
      <c r="IXX409" s="49"/>
      <c r="IXY409" s="49"/>
      <c r="IXZ409" s="49"/>
      <c r="IYA409" s="49"/>
      <c r="IYB409" s="49"/>
      <c r="IYC409" s="49"/>
      <c r="IYD409" s="49"/>
      <c r="IYE409" s="49"/>
      <c r="IYF409" s="49"/>
      <c r="IYG409" s="49"/>
      <c r="IYH409" s="49"/>
      <c r="IYI409" s="49"/>
      <c r="IYJ409" s="49"/>
      <c r="IYK409" s="49"/>
      <c r="IYL409" s="49"/>
      <c r="IYM409" s="49"/>
      <c r="IYN409" s="49"/>
      <c r="IYO409" s="49"/>
      <c r="IYP409" s="49"/>
      <c r="IYQ409" s="49"/>
      <c r="IYR409" s="49"/>
      <c r="IYS409" s="49"/>
      <c r="IYT409" s="49"/>
      <c r="IYU409" s="49"/>
      <c r="IYV409" s="49"/>
      <c r="IYW409" s="49"/>
      <c r="IYX409" s="49"/>
      <c r="IYY409" s="49"/>
      <c r="IYZ409" s="49"/>
      <c r="IZA409" s="49"/>
      <c r="IZB409" s="49"/>
      <c r="IZC409" s="49"/>
      <c r="IZD409" s="49"/>
      <c r="IZE409" s="49"/>
      <c r="IZF409" s="49"/>
      <c r="IZG409" s="49"/>
      <c r="IZH409" s="49"/>
      <c r="IZI409" s="49"/>
      <c r="IZJ409" s="49"/>
      <c r="IZK409" s="49"/>
      <c r="IZL409" s="49"/>
      <c r="IZM409" s="49"/>
      <c r="IZN409" s="49"/>
      <c r="IZO409" s="49"/>
      <c r="IZP409" s="49"/>
      <c r="IZQ409" s="49"/>
      <c r="IZR409" s="49"/>
      <c r="IZS409" s="49"/>
      <c r="IZT409" s="49"/>
      <c r="IZU409" s="49"/>
      <c r="IZV409" s="49"/>
      <c r="IZW409" s="49"/>
      <c r="IZX409" s="49"/>
      <c r="IZY409" s="49"/>
      <c r="IZZ409" s="49"/>
      <c r="JAA409" s="49"/>
      <c r="JAB409" s="49"/>
      <c r="JAC409" s="49"/>
      <c r="JAD409" s="49"/>
      <c r="JAE409" s="49"/>
      <c r="JAF409" s="49"/>
      <c r="JAG409" s="49"/>
      <c r="JAH409" s="49"/>
      <c r="JAI409" s="49"/>
      <c r="JAJ409" s="49"/>
      <c r="JAK409" s="49"/>
      <c r="JAL409" s="49"/>
      <c r="JAM409" s="49"/>
      <c r="JAN409" s="49"/>
      <c r="JAO409" s="49"/>
      <c r="JAP409" s="49"/>
      <c r="JAQ409" s="49"/>
      <c r="JAR409" s="49"/>
      <c r="JAS409" s="49"/>
      <c r="JAT409" s="49"/>
      <c r="JAU409" s="49"/>
      <c r="JAV409" s="49"/>
      <c r="JAW409" s="49"/>
      <c r="JAX409" s="49"/>
      <c r="JAY409" s="49"/>
      <c r="JAZ409" s="49"/>
      <c r="JBA409" s="49"/>
      <c r="JBB409" s="49"/>
      <c r="JBC409" s="49"/>
      <c r="JBD409" s="49"/>
      <c r="JBE409" s="49"/>
      <c r="JBF409" s="49"/>
      <c r="JBG409" s="49"/>
      <c r="JBH409" s="49"/>
      <c r="JBI409" s="49"/>
      <c r="JBJ409" s="49"/>
      <c r="JBK409" s="49"/>
      <c r="JBL409" s="49"/>
      <c r="JBM409" s="49"/>
      <c r="JBN409" s="49"/>
      <c r="JBO409" s="49"/>
      <c r="JBP409" s="49"/>
      <c r="JBQ409" s="49"/>
      <c r="JBR409" s="49"/>
      <c r="JBS409" s="49"/>
      <c r="JBT409" s="49"/>
      <c r="JBU409" s="49"/>
      <c r="JBV409" s="49"/>
      <c r="JBW409" s="49"/>
      <c r="JBX409" s="49"/>
      <c r="JBY409" s="49"/>
      <c r="JBZ409" s="49"/>
      <c r="JCA409" s="49"/>
      <c r="JCB409" s="49"/>
      <c r="JCC409" s="49"/>
      <c r="JCD409" s="49"/>
      <c r="JCE409" s="49"/>
      <c r="JCF409" s="49"/>
      <c r="JCG409" s="49"/>
      <c r="JCH409" s="49"/>
      <c r="JCI409" s="49"/>
      <c r="JCJ409" s="49"/>
      <c r="JCK409" s="49"/>
      <c r="JCL409" s="49"/>
      <c r="JCM409" s="49"/>
      <c r="JCN409" s="49"/>
      <c r="JCO409" s="49"/>
      <c r="JCP409" s="49"/>
      <c r="JCQ409" s="49"/>
      <c r="JCR409" s="49"/>
      <c r="JCS409" s="49"/>
      <c r="JCT409" s="49"/>
      <c r="JCU409" s="49"/>
      <c r="JCV409" s="49"/>
      <c r="JCW409" s="49"/>
      <c r="JCX409" s="49"/>
      <c r="JCY409" s="49"/>
      <c r="JCZ409" s="49"/>
      <c r="JDA409" s="49"/>
      <c r="JDB409" s="49"/>
      <c r="JDC409" s="49"/>
      <c r="JDD409" s="49"/>
      <c r="JDE409" s="49"/>
      <c r="JDF409" s="49"/>
      <c r="JDG409" s="49"/>
      <c r="JDH409" s="49"/>
      <c r="JDI409" s="49"/>
      <c r="JDJ409" s="49"/>
      <c r="JDK409" s="49"/>
      <c r="JDL409" s="49"/>
      <c r="JDM409" s="49"/>
      <c r="JDN409" s="49"/>
      <c r="JDO409" s="49"/>
      <c r="JDP409" s="49"/>
      <c r="JDQ409" s="49"/>
      <c r="JDR409" s="49"/>
      <c r="JDS409" s="49"/>
      <c r="JDT409" s="49"/>
      <c r="JDU409" s="49"/>
      <c r="JDV409" s="49"/>
      <c r="JDW409" s="49"/>
      <c r="JDX409" s="49"/>
      <c r="JDY409" s="49"/>
      <c r="JDZ409" s="49"/>
      <c r="JEA409" s="49"/>
      <c r="JEB409" s="49"/>
      <c r="JEC409" s="49"/>
      <c r="JED409" s="49"/>
      <c r="JEE409" s="49"/>
      <c r="JEF409" s="49"/>
      <c r="JEG409" s="49"/>
      <c r="JEH409" s="49"/>
      <c r="JEI409" s="49"/>
      <c r="JEJ409" s="49"/>
      <c r="JEK409" s="49"/>
      <c r="JEL409" s="49"/>
      <c r="JEM409" s="49"/>
      <c r="JEN409" s="49"/>
      <c r="JEO409" s="49"/>
      <c r="JEP409" s="49"/>
      <c r="JEQ409" s="49"/>
      <c r="JER409" s="49"/>
      <c r="JES409" s="49"/>
      <c r="JET409" s="49"/>
      <c r="JEU409" s="49"/>
      <c r="JEV409" s="49"/>
      <c r="JEW409" s="49"/>
      <c r="JEX409" s="49"/>
      <c r="JEY409" s="49"/>
      <c r="JEZ409" s="49"/>
      <c r="JFA409" s="49"/>
      <c r="JFB409" s="49"/>
      <c r="JFC409" s="49"/>
      <c r="JFD409" s="49"/>
      <c r="JFE409" s="49"/>
      <c r="JFF409" s="49"/>
      <c r="JFG409" s="49"/>
      <c r="JFH409" s="49"/>
      <c r="JFI409" s="49"/>
      <c r="JFJ409" s="49"/>
      <c r="JFK409" s="49"/>
      <c r="JFL409" s="49"/>
      <c r="JFM409" s="49"/>
      <c r="JFN409" s="49"/>
      <c r="JFO409" s="49"/>
      <c r="JFP409" s="49"/>
      <c r="JFQ409" s="49"/>
      <c r="JFR409" s="49"/>
      <c r="JFS409" s="49"/>
      <c r="JFT409" s="49"/>
      <c r="JFU409" s="49"/>
      <c r="JFV409" s="49"/>
      <c r="JFW409" s="49"/>
      <c r="JFX409" s="49"/>
      <c r="JFY409" s="49"/>
      <c r="JFZ409" s="49"/>
      <c r="JGA409" s="49"/>
      <c r="JGB409" s="49"/>
      <c r="JGC409" s="49"/>
      <c r="JGD409" s="49"/>
      <c r="JGE409" s="49"/>
      <c r="JGF409" s="49"/>
      <c r="JGG409" s="49"/>
      <c r="JGH409" s="49"/>
      <c r="JGI409" s="49"/>
      <c r="JGJ409" s="49"/>
      <c r="JGK409" s="49"/>
      <c r="JGL409" s="49"/>
      <c r="JGM409" s="49"/>
      <c r="JGN409" s="49"/>
      <c r="JGO409" s="49"/>
      <c r="JGP409" s="49"/>
      <c r="JGQ409" s="49"/>
      <c r="JGR409" s="49"/>
      <c r="JGS409" s="49"/>
      <c r="JGT409" s="49"/>
      <c r="JGU409" s="49"/>
      <c r="JGV409" s="49"/>
      <c r="JGW409" s="49"/>
      <c r="JGX409" s="49"/>
      <c r="JGY409" s="49"/>
      <c r="JGZ409" s="49"/>
      <c r="JHA409" s="49"/>
      <c r="JHB409" s="49"/>
      <c r="JHC409" s="49"/>
      <c r="JHD409" s="49"/>
      <c r="JHE409" s="49"/>
      <c r="JHF409" s="49"/>
      <c r="JHG409" s="49"/>
      <c r="JHH409" s="49"/>
      <c r="JHI409" s="49"/>
      <c r="JHJ409" s="49"/>
      <c r="JHK409" s="49"/>
      <c r="JHL409" s="49"/>
      <c r="JHM409" s="49"/>
      <c r="JHN409" s="49"/>
      <c r="JHO409" s="49"/>
      <c r="JHP409" s="49"/>
      <c r="JHQ409" s="49"/>
      <c r="JHR409" s="49"/>
      <c r="JHS409" s="49"/>
      <c r="JHT409" s="49"/>
      <c r="JHU409" s="49"/>
      <c r="JHV409" s="49"/>
      <c r="JHW409" s="49"/>
      <c r="JHX409" s="49"/>
      <c r="JHY409" s="49"/>
      <c r="JHZ409" s="49"/>
      <c r="JIA409" s="49"/>
      <c r="JIB409" s="49"/>
      <c r="JIC409" s="49"/>
      <c r="JID409" s="49"/>
      <c r="JIE409" s="49"/>
      <c r="JIF409" s="49"/>
      <c r="JIG409" s="49"/>
      <c r="JIH409" s="49"/>
      <c r="JII409" s="49"/>
      <c r="JIJ409" s="49"/>
      <c r="JIK409" s="49"/>
      <c r="JIL409" s="49"/>
      <c r="JIM409" s="49"/>
      <c r="JIN409" s="49"/>
      <c r="JIO409" s="49"/>
      <c r="JIP409" s="49"/>
      <c r="JIQ409" s="49"/>
      <c r="JIR409" s="49"/>
      <c r="JIS409" s="49"/>
      <c r="JIT409" s="49"/>
      <c r="JIU409" s="49"/>
      <c r="JIV409" s="49"/>
      <c r="JIW409" s="49"/>
      <c r="JIX409" s="49"/>
      <c r="JIY409" s="49"/>
      <c r="JIZ409" s="49"/>
      <c r="JJA409" s="49"/>
      <c r="JJB409" s="49"/>
      <c r="JJC409" s="49"/>
      <c r="JJD409" s="49"/>
      <c r="JJE409" s="49"/>
      <c r="JJF409" s="49"/>
      <c r="JJG409" s="49"/>
      <c r="JJH409" s="49"/>
      <c r="JJI409" s="49"/>
      <c r="JJJ409" s="49"/>
      <c r="JJK409" s="49"/>
      <c r="JJL409" s="49"/>
      <c r="JJM409" s="49"/>
      <c r="JJN409" s="49"/>
      <c r="JJO409" s="49"/>
      <c r="JJP409" s="49"/>
      <c r="JJQ409" s="49"/>
      <c r="JJR409" s="49"/>
      <c r="JJS409" s="49"/>
      <c r="JJT409" s="49"/>
      <c r="JJU409" s="49"/>
      <c r="JJV409" s="49"/>
      <c r="JJW409" s="49"/>
      <c r="JJX409" s="49"/>
      <c r="JJY409" s="49"/>
      <c r="JJZ409" s="49"/>
      <c r="JKA409" s="49"/>
      <c r="JKB409" s="49"/>
      <c r="JKC409" s="49"/>
      <c r="JKD409" s="49"/>
      <c r="JKE409" s="49"/>
      <c r="JKF409" s="49"/>
      <c r="JKG409" s="49"/>
      <c r="JKH409" s="49"/>
      <c r="JKI409" s="49"/>
      <c r="JKJ409" s="49"/>
      <c r="JKK409" s="49"/>
      <c r="JKL409" s="49"/>
      <c r="JKM409" s="49"/>
      <c r="JKN409" s="49"/>
      <c r="JKO409" s="49"/>
      <c r="JKP409" s="49"/>
      <c r="JKQ409" s="49"/>
      <c r="JKR409" s="49"/>
      <c r="JKS409" s="49"/>
      <c r="JKT409" s="49"/>
      <c r="JKU409" s="49"/>
      <c r="JKV409" s="49"/>
      <c r="JKW409" s="49"/>
      <c r="JKX409" s="49"/>
      <c r="JKY409" s="49"/>
      <c r="JKZ409" s="49"/>
      <c r="JLA409" s="49"/>
      <c r="JLB409" s="49"/>
      <c r="JLC409" s="49"/>
      <c r="JLD409" s="49"/>
      <c r="JLE409" s="49"/>
      <c r="JLF409" s="49"/>
      <c r="JLG409" s="49"/>
      <c r="JLH409" s="49"/>
      <c r="JLI409" s="49"/>
      <c r="JLJ409" s="49"/>
      <c r="JLK409" s="49"/>
      <c r="JLL409" s="49"/>
      <c r="JLM409" s="49"/>
      <c r="JLN409" s="49"/>
      <c r="JLO409" s="49"/>
      <c r="JLP409" s="49"/>
      <c r="JLQ409" s="49"/>
      <c r="JLR409" s="49"/>
      <c r="JLS409" s="49"/>
      <c r="JLT409" s="49"/>
      <c r="JLU409" s="49"/>
      <c r="JLV409" s="49"/>
      <c r="JLW409" s="49"/>
      <c r="JLX409" s="49"/>
      <c r="JLY409" s="49"/>
      <c r="JLZ409" s="49"/>
      <c r="JMA409" s="49"/>
      <c r="JMB409" s="49"/>
      <c r="JMC409" s="49"/>
      <c r="JMD409" s="49"/>
      <c r="JME409" s="49"/>
      <c r="JMF409" s="49"/>
      <c r="JMG409" s="49"/>
      <c r="JMH409" s="49"/>
      <c r="JMI409" s="49"/>
      <c r="JMJ409" s="49"/>
      <c r="JMK409" s="49"/>
      <c r="JML409" s="49"/>
      <c r="JMM409" s="49"/>
      <c r="JMN409" s="49"/>
      <c r="JMO409" s="49"/>
      <c r="JMP409" s="49"/>
      <c r="JMQ409" s="49"/>
      <c r="JMR409" s="49"/>
      <c r="JMS409" s="49"/>
      <c r="JMT409" s="49"/>
      <c r="JMU409" s="49"/>
      <c r="JMV409" s="49"/>
      <c r="JMW409" s="49"/>
      <c r="JMX409" s="49"/>
      <c r="JMY409" s="49"/>
      <c r="JMZ409" s="49"/>
      <c r="JNA409" s="49"/>
      <c r="JNB409" s="49"/>
      <c r="JNC409" s="49"/>
      <c r="JND409" s="49"/>
      <c r="JNE409" s="49"/>
      <c r="JNF409" s="49"/>
      <c r="JNG409" s="49"/>
      <c r="JNH409" s="49"/>
      <c r="JNI409" s="49"/>
      <c r="JNJ409" s="49"/>
      <c r="JNK409" s="49"/>
      <c r="JNL409" s="49"/>
      <c r="JNM409" s="49"/>
      <c r="JNN409" s="49"/>
      <c r="JNO409" s="49"/>
      <c r="JNP409" s="49"/>
      <c r="JNQ409" s="49"/>
      <c r="JNR409" s="49"/>
      <c r="JNS409" s="49"/>
      <c r="JNT409" s="49"/>
      <c r="JNU409" s="49"/>
      <c r="JNV409" s="49"/>
      <c r="JNW409" s="49"/>
      <c r="JNX409" s="49"/>
      <c r="JNY409" s="49"/>
      <c r="JNZ409" s="49"/>
      <c r="JOA409" s="49"/>
      <c r="JOB409" s="49"/>
      <c r="JOC409" s="49"/>
      <c r="JOD409" s="49"/>
      <c r="JOE409" s="49"/>
      <c r="JOF409" s="49"/>
      <c r="JOG409" s="49"/>
      <c r="JOH409" s="49"/>
      <c r="JOI409" s="49"/>
      <c r="JOJ409" s="49"/>
      <c r="JOK409" s="49"/>
      <c r="JOL409" s="49"/>
      <c r="JOM409" s="49"/>
      <c r="JON409" s="49"/>
      <c r="JOO409" s="49"/>
      <c r="JOP409" s="49"/>
      <c r="JOQ409" s="49"/>
      <c r="JOR409" s="49"/>
      <c r="JOS409" s="49"/>
      <c r="JOT409" s="49"/>
      <c r="JOU409" s="49"/>
      <c r="JOV409" s="49"/>
      <c r="JOW409" s="49"/>
      <c r="JOX409" s="49"/>
      <c r="JOY409" s="49"/>
      <c r="JOZ409" s="49"/>
      <c r="JPA409" s="49"/>
      <c r="JPB409" s="49"/>
      <c r="JPC409" s="49"/>
      <c r="JPD409" s="49"/>
      <c r="JPE409" s="49"/>
      <c r="JPF409" s="49"/>
      <c r="JPG409" s="49"/>
      <c r="JPH409" s="49"/>
      <c r="JPI409" s="49"/>
      <c r="JPJ409" s="49"/>
      <c r="JPK409" s="49"/>
      <c r="JPL409" s="49"/>
      <c r="JPM409" s="49"/>
      <c r="JPN409" s="49"/>
      <c r="JPO409" s="49"/>
      <c r="JPP409" s="49"/>
      <c r="JPQ409" s="49"/>
      <c r="JPR409" s="49"/>
      <c r="JPS409" s="49"/>
      <c r="JPT409" s="49"/>
      <c r="JPU409" s="49"/>
      <c r="JPV409" s="49"/>
      <c r="JPW409" s="49"/>
      <c r="JPX409" s="49"/>
      <c r="JPY409" s="49"/>
      <c r="JPZ409" s="49"/>
      <c r="JQA409" s="49"/>
      <c r="JQB409" s="49"/>
      <c r="JQC409" s="49"/>
      <c r="JQD409" s="49"/>
      <c r="JQE409" s="49"/>
      <c r="JQF409" s="49"/>
      <c r="JQG409" s="49"/>
      <c r="JQH409" s="49"/>
      <c r="JQI409" s="49"/>
      <c r="JQJ409" s="49"/>
      <c r="JQK409" s="49"/>
      <c r="JQL409" s="49"/>
      <c r="JQM409" s="49"/>
      <c r="JQN409" s="49"/>
      <c r="JQO409" s="49"/>
      <c r="JQP409" s="49"/>
      <c r="JQQ409" s="49"/>
      <c r="JQR409" s="49"/>
      <c r="JQS409" s="49"/>
      <c r="JQT409" s="49"/>
      <c r="JQU409" s="49"/>
      <c r="JQV409" s="49"/>
      <c r="JQW409" s="49"/>
      <c r="JQX409" s="49"/>
      <c r="JQY409" s="49"/>
      <c r="JQZ409" s="49"/>
      <c r="JRA409" s="49"/>
      <c r="JRB409" s="49"/>
      <c r="JRC409" s="49"/>
      <c r="JRD409" s="49"/>
      <c r="JRE409" s="49"/>
      <c r="JRF409" s="49"/>
      <c r="JRG409" s="49"/>
      <c r="JRH409" s="49"/>
      <c r="JRI409" s="49"/>
      <c r="JRJ409" s="49"/>
      <c r="JRK409" s="49"/>
      <c r="JRL409" s="49"/>
      <c r="JRM409" s="49"/>
      <c r="JRN409" s="49"/>
      <c r="JRO409" s="49"/>
      <c r="JRP409" s="49"/>
      <c r="JRQ409" s="49"/>
      <c r="JRR409" s="49"/>
      <c r="JRS409" s="49"/>
      <c r="JRT409" s="49"/>
      <c r="JRU409" s="49"/>
      <c r="JRV409" s="49"/>
      <c r="JRW409" s="49"/>
      <c r="JRX409" s="49"/>
      <c r="JRY409" s="49"/>
      <c r="JRZ409" s="49"/>
      <c r="JSA409" s="49"/>
      <c r="JSB409" s="49"/>
      <c r="JSC409" s="49"/>
      <c r="JSD409" s="49"/>
      <c r="JSE409" s="49"/>
      <c r="JSF409" s="49"/>
      <c r="JSG409" s="49"/>
      <c r="JSH409" s="49"/>
      <c r="JSI409" s="49"/>
      <c r="JSJ409" s="49"/>
      <c r="JSK409" s="49"/>
      <c r="JSL409" s="49"/>
      <c r="JSM409" s="49"/>
      <c r="JSN409" s="49"/>
      <c r="JSO409" s="49"/>
      <c r="JSP409" s="49"/>
      <c r="JSQ409" s="49"/>
      <c r="JSR409" s="49"/>
      <c r="JSS409" s="49"/>
      <c r="JST409" s="49"/>
      <c r="JSU409" s="49"/>
      <c r="JSV409" s="49"/>
      <c r="JSW409" s="49"/>
      <c r="JSX409" s="49"/>
      <c r="JSY409" s="49"/>
      <c r="JSZ409" s="49"/>
      <c r="JTA409" s="49"/>
      <c r="JTB409" s="49"/>
      <c r="JTC409" s="49"/>
      <c r="JTD409" s="49"/>
      <c r="JTE409" s="49"/>
      <c r="JTF409" s="49"/>
      <c r="JTG409" s="49"/>
      <c r="JTH409" s="49"/>
      <c r="JTI409" s="49"/>
      <c r="JTJ409" s="49"/>
      <c r="JTK409" s="49"/>
      <c r="JTL409" s="49"/>
      <c r="JTM409" s="49"/>
      <c r="JTN409" s="49"/>
      <c r="JTO409" s="49"/>
      <c r="JTP409" s="49"/>
      <c r="JTQ409" s="49"/>
      <c r="JTR409" s="49"/>
      <c r="JTS409" s="49"/>
      <c r="JTT409" s="49"/>
      <c r="JTU409" s="49"/>
      <c r="JTV409" s="49"/>
      <c r="JTW409" s="49"/>
      <c r="JTX409" s="49"/>
      <c r="JTY409" s="49"/>
      <c r="JTZ409" s="49"/>
      <c r="JUA409" s="49"/>
      <c r="JUB409" s="49"/>
      <c r="JUC409" s="49"/>
      <c r="JUD409" s="49"/>
      <c r="JUE409" s="49"/>
      <c r="JUF409" s="49"/>
      <c r="JUG409" s="49"/>
      <c r="JUH409" s="49"/>
      <c r="JUI409" s="49"/>
      <c r="JUJ409" s="49"/>
      <c r="JUK409" s="49"/>
      <c r="JUL409" s="49"/>
      <c r="JUM409" s="49"/>
      <c r="JUN409" s="49"/>
      <c r="JUO409" s="49"/>
      <c r="JUP409" s="49"/>
      <c r="JUQ409" s="49"/>
      <c r="JUR409" s="49"/>
      <c r="JUS409" s="49"/>
      <c r="JUT409" s="49"/>
      <c r="JUU409" s="49"/>
      <c r="JUV409" s="49"/>
      <c r="JUW409" s="49"/>
      <c r="JUX409" s="49"/>
      <c r="JUY409" s="49"/>
      <c r="JUZ409" s="49"/>
      <c r="JVA409" s="49"/>
      <c r="JVB409" s="49"/>
      <c r="JVC409" s="49"/>
      <c r="JVD409" s="49"/>
      <c r="JVE409" s="49"/>
      <c r="JVF409" s="49"/>
      <c r="JVG409" s="49"/>
      <c r="JVH409" s="49"/>
      <c r="JVI409" s="49"/>
      <c r="JVJ409" s="49"/>
      <c r="JVK409" s="49"/>
      <c r="JVL409" s="49"/>
      <c r="JVM409" s="49"/>
      <c r="JVN409" s="49"/>
      <c r="JVO409" s="49"/>
      <c r="JVP409" s="49"/>
      <c r="JVQ409" s="49"/>
      <c r="JVR409" s="49"/>
      <c r="JVS409" s="49"/>
      <c r="JVT409" s="49"/>
      <c r="JVU409" s="49"/>
      <c r="JVV409" s="49"/>
      <c r="JVW409" s="49"/>
      <c r="JVX409" s="49"/>
      <c r="JVY409" s="49"/>
      <c r="JVZ409" s="49"/>
      <c r="JWA409" s="49"/>
      <c r="JWB409" s="49"/>
      <c r="JWC409" s="49"/>
      <c r="JWD409" s="49"/>
      <c r="JWE409" s="49"/>
      <c r="JWF409" s="49"/>
      <c r="JWG409" s="49"/>
      <c r="JWH409" s="49"/>
      <c r="JWI409" s="49"/>
      <c r="JWJ409" s="49"/>
      <c r="JWK409" s="49"/>
      <c r="JWL409" s="49"/>
      <c r="JWM409" s="49"/>
      <c r="JWN409" s="49"/>
      <c r="JWO409" s="49"/>
      <c r="JWP409" s="49"/>
      <c r="JWQ409" s="49"/>
      <c r="JWR409" s="49"/>
      <c r="JWS409" s="49"/>
      <c r="JWT409" s="49"/>
      <c r="JWU409" s="49"/>
      <c r="JWV409" s="49"/>
      <c r="JWW409" s="49"/>
      <c r="JWX409" s="49"/>
      <c r="JWY409" s="49"/>
      <c r="JWZ409" s="49"/>
      <c r="JXA409" s="49"/>
      <c r="JXB409" s="49"/>
      <c r="JXC409" s="49"/>
      <c r="JXD409" s="49"/>
      <c r="JXE409" s="49"/>
      <c r="JXF409" s="49"/>
      <c r="JXG409" s="49"/>
      <c r="JXH409" s="49"/>
      <c r="JXI409" s="49"/>
      <c r="JXJ409" s="49"/>
      <c r="JXK409" s="49"/>
      <c r="JXL409" s="49"/>
      <c r="JXM409" s="49"/>
      <c r="JXN409" s="49"/>
      <c r="JXO409" s="49"/>
      <c r="JXP409" s="49"/>
      <c r="JXQ409" s="49"/>
      <c r="JXR409" s="49"/>
      <c r="JXS409" s="49"/>
      <c r="JXT409" s="49"/>
      <c r="JXU409" s="49"/>
      <c r="JXV409" s="49"/>
      <c r="JXW409" s="49"/>
      <c r="JXX409" s="49"/>
      <c r="JXY409" s="49"/>
      <c r="JXZ409" s="49"/>
      <c r="JYA409" s="49"/>
      <c r="JYB409" s="49"/>
      <c r="JYC409" s="49"/>
      <c r="JYD409" s="49"/>
      <c r="JYE409" s="49"/>
      <c r="JYF409" s="49"/>
      <c r="JYG409" s="49"/>
      <c r="JYH409" s="49"/>
      <c r="JYI409" s="49"/>
      <c r="JYJ409" s="49"/>
      <c r="JYK409" s="49"/>
      <c r="JYL409" s="49"/>
      <c r="JYM409" s="49"/>
      <c r="JYN409" s="49"/>
      <c r="JYO409" s="49"/>
      <c r="JYP409" s="49"/>
      <c r="JYQ409" s="49"/>
      <c r="JYR409" s="49"/>
      <c r="JYS409" s="49"/>
      <c r="JYT409" s="49"/>
      <c r="JYU409" s="49"/>
      <c r="JYV409" s="49"/>
      <c r="JYW409" s="49"/>
      <c r="JYX409" s="49"/>
      <c r="JYY409" s="49"/>
      <c r="JYZ409" s="49"/>
      <c r="JZA409" s="49"/>
      <c r="JZB409" s="49"/>
      <c r="JZC409" s="49"/>
      <c r="JZD409" s="49"/>
      <c r="JZE409" s="49"/>
      <c r="JZF409" s="49"/>
      <c r="JZG409" s="49"/>
      <c r="JZH409" s="49"/>
      <c r="JZI409" s="49"/>
      <c r="JZJ409" s="49"/>
      <c r="JZK409" s="49"/>
      <c r="JZL409" s="49"/>
      <c r="JZM409" s="49"/>
      <c r="JZN409" s="49"/>
      <c r="JZO409" s="49"/>
      <c r="JZP409" s="49"/>
      <c r="JZQ409" s="49"/>
      <c r="JZR409" s="49"/>
      <c r="JZS409" s="49"/>
      <c r="JZT409" s="49"/>
      <c r="JZU409" s="49"/>
      <c r="JZV409" s="49"/>
      <c r="JZW409" s="49"/>
      <c r="JZX409" s="49"/>
      <c r="JZY409" s="49"/>
      <c r="JZZ409" s="49"/>
      <c r="KAA409" s="49"/>
      <c r="KAB409" s="49"/>
      <c r="KAC409" s="49"/>
      <c r="KAD409" s="49"/>
      <c r="KAE409" s="49"/>
      <c r="KAF409" s="49"/>
      <c r="KAG409" s="49"/>
      <c r="KAH409" s="49"/>
      <c r="KAI409" s="49"/>
      <c r="KAJ409" s="49"/>
      <c r="KAK409" s="49"/>
      <c r="KAL409" s="49"/>
      <c r="KAM409" s="49"/>
      <c r="KAN409" s="49"/>
      <c r="KAO409" s="49"/>
      <c r="KAP409" s="49"/>
      <c r="KAQ409" s="49"/>
      <c r="KAR409" s="49"/>
      <c r="KAS409" s="49"/>
      <c r="KAT409" s="49"/>
      <c r="KAU409" s="49"/>
      <c r="KAV409" s="49"/>
      <c r="KAW409" s="49"/>
      <c r="KAX409" s="49"/>
      <c r="KAY409" s="49"/>
      <c r="KAZ409" s="49"/>
      <c r="KBA409" s="49"/>
      <c r="KBB409" s="49"/>
      <c r="KBC409" s="49"/>
      <c r="KBD409" s="49"/>
      <c r="KBE409" s="49"/>
      <c r="KBF409" s="49"/>
      <c r="KBG409" s="49"/>
      <c r="KBH409" s="49"/>
      <c r="KBI409" s="49"/>
      <c r="KBJ409" s="49"/>
      <c r="KBK409" s="49"/>
      <c r="KBL409" s="49"/>
      <c r="KBM409" s="49"/>
      <c r="KBN409" s="49"/>
      <c r="KBO409" s="49"/>
      <c r="KBP409" s="49"/>
      <c r="KBQ409" s="49"/>
      <c r="KBR409" s="49"/>
      <c r="KBS409" s="49"/>
      <c r="KBT409" s="49"/>
      <c r="KBU409" s="49"/>
      <c r="KBV409" s="49"/>
      <c r="KBW409" s="49"/>
      <c r="KBX409" s="49"/>
      <c r="KBY409" s="49"/>
      <c r="KBZ409" s="49"/>
      <c r="KCA409" s="49"/>
      <c r="KCB409" s="49"/>
      <c r="KCC409" s="49"/>
      <c r="KCD409" s="49"/>
      <c r="KCE409" s="49"/>
      <c r="KCF409" s="49"/>
      <c r="KCG409" s="49"/>
      <c r="KCH409" s="49"/>
      <c r="KCI409" s="49"/>
      <c r="KCJ409" s="49"/>
      <c r="KCK409" s="49"/>
      <c r="KCL409" s="49"/>
      <c r="KCM409" s="49"/>
      <c r="KCN409" s="49"/>
      <c r="KCO409" s="49"/>
      <c r="KCP409" s="49"/>
      <c r="KCQ409" s="49"/>
      <c r="KCR409" s="49"/>
      <c r="KCS409" s="49"/>
      <c r="KCT409" s="49"/>
      <c r="KCU409" s="49"/>
      <c r="KCV409" s="49"/>
      <c r="KCW409" s="49"/>
      <c r="KCX409" s="49"/>
      <c r="KCY409" s="49"/>
      <c r="KCZ409" s="49"/>
      <c r="KDA409" s="49"/>
      <c r="KDB409" s="49"/>
      <c r="KDC409" s="49"/>
      <c r="KDD409" s="49"/>
      <c r="KDE409" s="49"/>
      <c r="KDF409" s="49"/>
      <c r="KDG409" s="49"/>
      <c r="KDH409" s="49"/>
      <c r="KDI409" s="49"/>
      <c r="KDJ409" s="49"/>
      <c r="KDK409" s="49"/>
      <c r="KDL409" s="49"/>
      <c r="KDM409" s="49"/>
      <c r="KDN409" s="49"/>
      <c r="KDO409" s="49"/>
      <c r="KDP409" s="49"/>
      <c r="KDQ409" s="49"/>
      <c r="KDR409" s="49"/>
      <c r="KDS409" s="49"/>
      <c r="KDT409" s="49"/>
      <c r="KDU409" s="49"/>
      <c r="KDV409" s="49"/>
      <c r="KDW409" s="49"/>
      <c r="KDX409" s="49"/>
      <c r="KDY409" s="49"/>
      <c r="KDZ409" s="49"/>
      <c r="KEA409" s="49"/>
      <c r="KEB409" s="49"/>
      <c r="KEC409" s="49"/>
      <c r="KED409" s="49"/>
      <c r="KEE409" s="49"/>
      <c r="KEF409" s="49"/>
      <c r="KEG409" s="49"/>
      <c r="KEH409" s="49"/>
      <c r="KEI409" s="49"/>
      <c r="KEJ409" s="49"/>
      <c r="KEK409" s="49"/>
      <c r="KEL409" s="49"/>
      <c r="KEM409" s="49"/>
      <c r="KEN409" s="49"/>
      <c r="KEO409" s="49"/>
      <c r="KEP409" s="49"/>
      <c r="KEQ409" s="49"/>
      <c r="KER409" s="49"/>
      <c r="KES409" s="49"/>
      <c r="KET409" s="49"/>
      <c r="KEU409" s="49"/>
      <c r="KEV409" s="49"/>
      <c r="KEW409" s="49"/>
      <c r="KEX409" s="49"/>
      <c r="KEY409" s="49"/>
      <c r="KEZ409" s="49"/>
      <c r="KFA409" s="49"/>
      <c r="KFB409" s="49"/>
      <c r="KFC409" s="49"/>
      <c r="KFD409" s="49"/>
      <c r="KFE409" s="49"/>
      <c r="KFF409" s="49"/>
      <c r="KFG409" s="49"/>
      <c r="KFH409" s="49"/>
      <c r="KFI409" s="49"/>
      <c r="KFJ409" s="49"/>
      <c r="KFK409" s="49"/>
      <c r="KFL409" s="49"/>
      <c r="KFM409" s="49"/>
      <c r="KFN409" s="49"/>
      <c r="KFO409" s="49"/>
      <c r="KFP409" s="49"/>
      <c r="KFQ409" s="49"/>
      <c r="KFR409" s="49"/>
      <c r="KFS409" s="49"/>
      <c r="KFT409" s="49"/>
      <c r="KFU409" s="49"/>
      <c r="KFV409" s="49"/>
      <c r="KFW409" s="49"/>
      <c r="KFX409" s="49"/>
      <c r="KFY409" s="49"/>
      <c r="KFZ409" s="49"/>
      <c r="KGA409" s="49"/>
      <c r="KGB409" s="49"/>
      <c r="KGC409" s="49"/>
      <c r="KGD409" s="49"/>
      <c r="KGE409" s="49"/>
      <c r="KGF409" s="49"/>
      <c r="KGG409" s="49"/>
      <c r="KGH409" s="49"/>
      <c r="KGI409" s="49"/>
      <c r="KGJ409" s="49"/>
      <c r="KGK409" s="49"/>
      <c r="KGL409" s="49"/>
      <c r="KGM409" s="49"/>
      <c r="KGN409" s="49"/>
      <c r="KGO409" s="49"/>
      <c r="KGP409" s="49"/>
      <c r="KGQ409" s="49"/>
      <c r="KGR409" s="49"/>
      <c r="KGS409" s="49"/>
      <c r="KGT409" s="49"/>
      <c r="KGU409" s="49"/>
      <c r="KGV409" s="49"/>
      <c r="KGW409" s="49"/>
      <c r="KGX409" s="49"/>
      <c r="KGY409" s="49"/>
      <c r="KGZ409" s="49"/>
      <c r="KHA409" s="49"/>
      <c r="KHB409" s="49"/>
      <c r="KHC409" s="49"/>
      <c r="KHD409" s="49"/>
      <c r="KHE409" s="49"/>
      <c r="KHF409" s="49"/>
      <c r="KHG409" s="49"/>
      <c r="KHH409" s="49"/>
      <c r="KHI409" s="49"/>
      <c r="KHJ409" s="49"/>
      <c r="KHK409" s="49"/>
      <c r="KHL409" s="49"/>
      <c r="KHM409" s="49"/>
      <c r="KHN409" s="49"/>
      <c r="KHO409" s="49"/>
      <c r="KHP409" s="49"/>
      <c r="KHQ409" s="49"/>
      <c r="KHR409" s="49"/>
      <c r="KHS409" s="49"/>
      <c r="KHT409" s="49"/>
      <c r="KHU409" s="49"/>
      <c r="KHV409" s="49"/>
      <c r="KHW409" s="49"/>
      <c r="KHX409" s="49"/>
      <c r="KHY409" s="49"/>
      <c r="KHZ409" s="49"/>
      <c r="KIA409" s="49"/>
      <c r="KIB409" s="49"/>
      <c r="KIC409" s="49"/>
      <c r="KID409" s="49"/>
      <c r="KIE409" s="49"/>
      <c r="KIF409" s="49"/>
      <c r="KIG409" s="49"/>
      <c r="KIH409" s="49"/>
      <c r="KII409" s="49"/>
      <c r="KIJ409" s="49"/>
      <c r="KIK409" s="49"/>
      <c r="KIL409" s="49"/>
      <c r="KIM409" s="49"/>
      <c r="KIN409" s="49"/>
      <c r="KIO409" s="49"/>
      <c r="KIP409" s="49"/>
      <c r="KIQ409" s="49"/>
      <c r="KIR409" s="49"/>
      <c r="KIS409" s="49"/>
      <c r="KIT409" s="49"/>
      <c r="KIU409" s="49"/>
      <c r="KIV409" s="49"/>
      <c r="KIW409" s="49"/>
      <c r="KIX409" s="49"/>
      <c r="KIY409" s="49"/>
      <c r="KIZ409" s="49"/>
      <c r="KJA409" s="49"/>
      <c r="KJB409" s="49"/>
      <c r="KJC409" s="49"/>
      <c r="KJD409" s="49"/>
      <c r="KJE409" s="49"/>
      <c r="KJF409" s="49"/>
      <c r="KJG409" s="49"/>
      <c r="KJH409" s="49"/>
      <c r="KJI409" s="49"/>
      <c r="KJJ409" s="49"/>
      <c r="KJK409" s="49"/>
      <c r="KJL409" s="49"/>
      <c r="KJM409" s="49"/>
      <c r="KJN409" s="49"/>
      <c r="KJO409" s="49"/>
      <c r="KJP409" s="49"/>
      <c r="KJQ409" s="49"/>
      <c r="KJR409" s="49"/>
      <c r="KJS409" s="49"/>
      <c r="KJT409" s="49"/>
      <c r="KJU409" s="49"/>
      <c r="KJV409" s="49"/>
      <c r="KJW409" s="49"/>
      <c r="KJX409" s="49"/>
      <c r="KJY409" s="49"/>
      <c r="KJZ409" s="49"/>
      <c r="KKA409" s="49"/>
      <c r="KKB409" s="49"/>
      <c r="KKC409" s="49"/>
      <c r="KKD409" s="49"/>
      <c r="KKE409" s="49"/>
      <c r="KKF409" s="49"/>
      <c r="KKG409" s="49"/>
      <c r="KKH409" s="49"/>
      <c r="KKI409" s="49"/>
      <c r="KKJ409" s="49"/>
      <c r="KKK409" s="49"/>
      <c r="KKL409" s="49"/>
      <c r="KKM409" s="49"/>
      <c r="KKN409" s="49"/>
      <c r="KKO409" s="49"/>
      <c r="KKP409" s="49"/>
      <c r="KKQ409" s="49"/>
      <c r="KKR409" s="49"/>
      <c r="KKS409" s="49"/>
      <c r="KKT409" s="49"/>
      <c r="KKU409" s="49"/>
      <c r="KKV409" s="49"/>
      <c r="KKW409" s="49"/>
      <c r="KKX409" s="49"/>
      <c r="KKY409" s="49"/>
      <c r="KKZ409" s="49"/>
      <c r="KLA409" s="49"/>
      <c r="KLB409" s="49"/>
      <c r="KLC409" s="49"/>
      <c r="KLD409" s="49"/>
      <c r="KLE409" s="49"/>
      <c r="KLF409" s="49"/>
      <c r="KLG409" s="49"/>
      <c r="KLH409" s="49"/>
      <c r="KLI409" s="49"/>
      <c r="KLJ409" s="49"/>
      <c r="KLK409" s="49"/>
      <c r="KLL409" s="49"/>
      <c r="KLM409" s="49"/>
      <c r="KLN409" s="49"/>
      <c r="KLO409" s="49"/>
      <c r="KLP409" s="49"/>
      <c r="KLQ409" s="49"/>
      <c r="KLR409" s="49"/>
      <c r="KLS409" s="49"/>
      <c r="KLT409" s="49"/>
      <c r="KLU409" s="49"/>
      <c r="KLV409" s="49"/>
      <c r="KLW409" s="49"/>
      <c r="KLX409" s="49"/>
      <c r="KLY409" s="49"/>
      <c r="KLZ409" s="49"/>
      <c r="KMA409" s="49"/>
      <c r="KMB409" s="49"/>
      <c r="KMC409" s="49"/>
      <c r="KMD409" s="49"/>
      <c r="KME409" s="49"/>
      <c r="KMF409" s="49"/>
      <c r="KMG409" s="49"/>
      <c r="KMH409" s="49"/>
      <c r="KMI409" s="49"/>
      <c r="KMJ409" s="49"/>
      <c r="KMK409" s="49"/>
      <c r="KML409" s="49"/>
      <c r="KMM409" s="49"/>
      <c r="KMN409" s="49"/>
      <c r="KMO409" s="49"/>
      <c r="KMP409" s="49"/>
      <c r="KMQ409" s="49"/>
      <c r="KMR409" s="49"/>
      <c r="KMS409" s="49"/>
      <c r="KMT409" s="49"/>
      <c r="KMU409" s="49"/>
      <c r="KMV409" s="49"/>
      <c r="KMW409" s="49"/>
      <c r="KMX409" s="49"/>
      <c r="KMY409" s="49"/>
      <c r="KMZ409" s="49"/>
      <c r="KNA409" s="49"/>
      <c r="KNB409" s="49"/>
      <c r="KNC409" s="49"/>
      <c r="KND409" s="49"/>
      <c r="KNE409" s="49"/>
      <c r="KNF409" s="49"/>
      <c r="KNG409" s="49"/>
      <c r="KNH409" s="49"/>
      <c r="KNI409" s="49"/>
      <c r="KNJ409" s="49"/>
      <c r="KNK409" s="49"/>
      <c r="KNL409" s="49"/>
      <c r="KNM409" s="49"/>
      <c r="KNN409" s="49"/>
      <c r="KNO409" s="49"/>
      <c r="KNP409" s="49"/>
      <c r="KNQ409" s="49"/>
      <c r="KNR409" s="49"/>
      <c r="KNS409" s="49"/>
      <c r="KNT409" s="49"/>
      <c r="KNU409" s="49"/>
      <c r="KNV409" s="49"/>
      <c r="KNW409" s="49"/>
      <c r="KNX409" s="49"/>
      <c r="KNY409" s="49"/>
      <c r="KNZ409" s="49"/>
      <c r="KOA409" s="49"/>
      <c r="KOB409" s="49"/>
      <c r="KOC409" s="49"/>
      <c r="KOD409" s="49"/>
      <c r="KOE409" s="49"/>
      <c r="KOF409" s="49"/>
      <c r="KOG409" s="49"/>
      <c r="KOH409" s="49"/>
      <c r="KOI409" s="49"/>
      <c r="KOJ409" s="49"/>
      <c r="KOK409" s="49"/>
      <c r="KOL409" s="49"/>
      <c r="KOM409" s="49"/>
      <c r="KON409" s="49"/>
      <c r="KOO409" s="49"/>
      <c r="KOP409" s="49"/>
      <c r="KOQ409" s="49"/>
      <c r="KOR409" s="49"/>
      <c r="KOS409" s="49"/>
      <c r="KOT409" s="49"/>
      <c r="KOU409" s="49"/>
      <c r="KOV409" s="49"/>
      <c r="KOW409" s="49"/>
      <c r="KOX409" s="49"/>
      <c r="KOY409" s="49"/>
      <c r="KOZ409" s="49"/>
      <c r="KPA409" s="49"/>
      <c r="KPB409" s="49"/>
      <c r="KPC409" s="49"/>
      <c r="KPD409" s="49"/>
      <c r="KPE409" s="49"/>
      <c r="KPF409" s="49"/>
      <c r="KPG409" s="49"/>
      <c r="KPH409" s="49"/>
      <c r="KPI409" s="49"/>
      <c r="KPJ409" s="49"/>
      <c r="KPK409" s="49"/>
      <c r="KPL409" s="49"/>
      <c r="KPM409" s="49"/>
      <c r="KPN409" s="49"/>
      <c r="KPO409" s="49"/>
      <c r="KPP409" s="49"/>
      <c r="KPQ409" s="49"/>
      <c r="KPR409" s="49"/>
      <c r="KPS409" s="49"/>
      <c r="KPT409" s="49"/>
      <c r="KPU409" s="49"/>
      <c r="KPV409" s="49"/>
      <c r="KPW409" s="49"/>
      <c r="KPX409" s="49"/>
      <c r="KPY409" s="49"/>
      <c r="KPZ409" s="49"/>
      <c r="KQA409" s="49"/>
      <c r="KQB409" s="49"/>
      <c r="KQC409" s="49"/>
      <c r="KQD409" s="49"/>
      <c r="KQE409" s="49"/>
      <c r="KQF409" s="49"/>
      <c r="KQG409" s="49"/>
      <c r="KQH409" s="49"/>
      <c r="KQI409" s="49"/>
      <c r="KQJ409" s="49"/>
      <c r="KQK409" s="49"/>
      <c r="KQL409" s="49"/>
      <c r="KQM409" s="49"/>
      <c r="KQN409" s="49"/>
      <c r="KQO409" s="49"/>
      <c r="KQP409" s="49"/>
      <c r="KQQ409" s="49"/>
      <c r="KQR409" s="49"/>
      <c r="KQS409" s="49"/>
      <c r="KQT409" s="49"/>
      <c r="KQU409" s="49"/>
      <c r="KQV409" s="49"/>
      <c r="KQW409" s="49"/>
      <c r="KQX409" s="49"/>
      <c r="KQY409" s="49"/>
      <c r="KQZ409" s="49"/>
      <c r="KRA409" s="49"/>
      <c r="KRB409" s="49"/>
      <c r="KRC409" s="49"/>
      <c r="KRD409" s="49"/>
      <c r="KRE409" s="49"/>
      <c r="KRF409" s="49"/>
      <c r="KRG409" s="49"/>
      <c r="KRH409" s="49"/>
      <c r="KRI409" s="49"/>
      <c r="KRJ409" s="49"/>
      <c r="KRK409" s="49"/>
      <c r="KRL409" s="49"/>
      <c r="KRM409" s="49"/>
      <c r="KRN409" s="49"/>
      <c r="KRO409" s="49"/>
      <c r="KRP409" s="49"/>
      <c r="KRQ409" s="49"/>
      <c r="KRR409" s="49"/>
      <c r="KRS409" s="49"/>
      <c r="KRT409" s="49"/>
      <c r="KRU409" s="49"/>
      <c r="KRV409" s="49"/>
      <c r="KRW409" s="49"/>
      <c r="KRX409" s="49"/>
      <c r="KRY409" s="49"/>
      <c r="KRZ409" s="49"/>
      <c r="KSA409" s="49"/>
      <c r="KSB409" s="49"/>
      <c r="KSC409" s="49"/>
      <c r="KSD409" s="49"/>
      <c r="KSE409" s="49"/>
      <c r="KSF409" s="49"/>
      <c r="KSG409" s="49"/>
      <c r="KSH409" s="49"/>
      <c r="KSI409" s="49"/>
      <c r="KSJ409" s="49"/>
      <c r="KSK409" s="49"/>
      <c r="KSL409" s="49"/>
      <c r="KSM409" s="49"/>
      <c r="KSN409" s="49"/>
      <c r="KSO409" s="49"/>
      <c r="KSP409" s="49"/>
      <c r="KSQ409" s="49"/>
      <c r="KSR409" s="49"/>
      <c r="KSS409" s="49"/>
      <c r="KST409" s="49"/>
      <c r="KSU409" s="49"/>
      <c r="KSV409" s="49"/>
      <c r="KSW409" s="49"/>
      <c r="KSX409" s="49"/>
      <c r="KSY409" s="49"/>
      <c r="KSZ409" s="49"/>
      <c r="KTA409" s="49"/>
      <c r="KTB409" s="49"/>
      <c r="KTC409" s="49"/>
      <c r="KTD409" s="49"/>
      <c r="KTE409" s="49"/>
      <c r="KTF409" s="49"/>
      <c r="KTG409" s="49"/>
      <c r="KTH409" s="49"/>
      <c r="KTI409" s="49"/>
      <c r="KTJ409" s="49"/>
      <c r="KTK409" s="49"/>
      <c r="KTL409" s="49"/>
      <c r="KTM409" s="49"/>
      <c r="KTN409" s="49"/>
      <c r="KTO409" s="49"/>
      <c r="KTP409" s="49"/>
      <c r="KTQ409" s="49"/>
      <c r="KTR409" s="49"/>
      <c r="KTS409" s="49"/>
      <c r="KTT409" s="49"/>
      <c r="KTU409" s="49"/>
      <c r="KTV409" s="49"/>
      <c r="KTW409" s="49"/>
      <c r="KTX409" s="49"/>
      <c r="KTY409" s="49"/>
      <c r="KTZ409" s="49"/>
      <c r="KUA409" s="49"/>
      <c r="KUB409" s="49"/>
      <c r="KUC409" s="49"/>
      <c r="KUD409" s="49"/>
      <c r="KUE409" s="49"/>
      <c r="KUF409" s="49"/>
      <c r="KUG409" s="49"/>
      <c r="KUH409" s="49"/>
      <c r="KUI409" s="49"/>
      <c r="KUJ409" s="49"/>
      <c r="KUK409" s="49"/>
      <c r="KUL409" s="49"/>
      <c r="KUM409" s="49"/>
      <c r="KUN409" s="49"/>
      <c r="KUO409" s="49"/>
      <c r="KUP409" s="49"/>
      <c r="KUQ409" s="49"/>
      <c r="KUR409" s="49"/>
      <c r="KUS409" s="49"/>
      <c r="KUT409" s="49"/>
      <c r="KUU409" s="49"/>
      <c r="KUV409" s="49"/>
      <c r="KUW409" s="49"/>
      <c r="KUX409" s="49"/>
      <c r="KUY409" s="49"/>
      <c r="KUZ409" s="49"/>
      <c r="KVA409" s="49"/>
      <c r="KVB409" s="49"/>
      <c r="KVC409" s="49"/>
      <c r="KVD409" s="49"/>
      <c r="KVE409" s="49"/>
      <c r="KVF409" s="49"/>
      <c r="KVG409" s="49"/>
      <c r="KVH409" s="49"/>
      <c r="KVI409" s="49"/>
      <c r="KVJ409" s="49"/>
      <c r="KVK409" s="49"/>
      <c r="KVL409" s="49"/>
      <c r="KVM409" s="49"/>
      <c r="KVN409" s="49"/>
      <c r="KVO409" s="49"/>
      <c r="KVP409" s="49"/>
      <c r="KVQ409" s="49"/>
      <c r="KVR409" s="49"/>
      <c r="KVS409" s="49"/>
      <c r="KVT409" s="49"/>
      <c r="KVU409" s="49"/>
      <c r="KVV409" s="49"/>
      <c r="KVW409" s="49"/>
      <c r="KVX409" s="49"/>
      <c r="KVY409" s="49"/>
      <c r="KVZ409" s="49"/>
      <c r="KWA409" s="49"/>
      <c r="KWB409" s="49"/>
      <c r="KWC409" s="49"/>
      <c r="KWD409" s="49"/>
      <c r="KWE409" s="49"/>
      <c r="KWF409" s="49"/>
      <c r="KWG409" s="49"/>
      <c r="KWH409" s="49"/>
      <c r="KWI409" s="49"/>
      <c r="KWJ409" s="49"/>
      <c r="KWK409" s="49"/>
      <c r="KWL409" s="49"/>
      <c r="KWM409" s="49"/>
      <c r="KWN409" s="49"/>
      <c r="KWO409" s="49"/>
      <c r="KWP409" s="49"/>
      <c r="KWQ409" s="49"/>
      <c r="KWR409" s="49"/>
      <c r="KWS409" s="49"/>
      <c r="KWT409" s="49"/>
      <c r="KWU409" s="49"/>
      <c r="KWV409" s="49"/>
      <c r="KWW409" s="49"/>
      <c r="KWX409" s="49"/>
      <c r="KWY409" s="49"/>
      <c r="KWZ409" s="49"/>
      <c r="KXA409" s="49"/>
      <c r="KXB409" s="49"/>
      <c r="KXC409" s="49"/>
      <c r="KXD409" s="49"/>
      <c r="KXE409" s="49"/>
      <c r="KXF409" s="49"/>
      <c r="KXG409" s="49"/>
      <c r="KXH409" s="49"/>
      <c r="KXI409" s="49"/>
      <c r="KXJ409" s="49"/>
      <c r="KXK409" s="49"/>
      <c r="KXL409" s="49"/>
      <c r="KXM409" s="49"/>
      <c r="KXN409" s="49"/>
      <c r="KXO409" s="49"/>
      <c r="KXP409" s="49"/>
      <c r="KXQ409" s="49"/>
      <c r="KXR409" s="49"/>
      <c r="KXS409" s="49"/>
      <c r="KXT409" s="49"/>
      <c r="KXU409" s="49"/>
      <c r="KXV409" s="49"/>
      <c r="KXW409" s="49"/>
      <c r="KXX409" s="49"/>
      <c r="KXY409" s="49"/>
      <c r="KXZ409" s="49"/>
      <c r="KYA409" s="49"/>
      <c r="KYB409" s="49"/>
      <c r="KYC409" s="49"/>
      <c r="KYD409" s="49"/>
      <c r="KYE409" s="49"/>
      <c r="KYF409" s="49"/>
      <c r="KYG409" s="49"/>
      <c r="KYH409" s="49"/>
      <c r="KYI409" s="49"/>
      <c r="KYJ409" s="49"/>
      <c r="KYK409" s="49"/>
      <c r="KYL409" s="49"/>
      <c r="KYM409" s="49"/>
      <c r="KYN409" s="49"/>
      <c r="KYO409" s="49"/>
      <c r="KYP409" s="49"/>
      <c r="KYQ409" s="49"/>
      <c r="KYR409" s="49"/>
      <c r="KYS409" s="49"/>
      <c r="KYT409" s="49"/>
      <c r="KYU409" s="49"/>
      <c r="KYV409" s="49"/>
      <c r="KYW409" s="49"/>
      <c r="KYX409" s="49"/>
      <c r="KYY409" s="49"/>
      <c r="KYZ409" s="49"/>
      <c r="KZA409" s="49"/>
      <c r="KZB409" s="49"/>
      <c r="KZC409" s="49"/>
      <c r="KZD409" s="49"/>
      <c r="KZE409" s="49"/>
      <c r="KZF409" s="49"/>
      <c r="KZG409" s="49"/>
      <c r="KZH409" s="49"/>
      <c r="KZI409" s="49"/>
      <c r="KZJ409" s="49"/>
      <c r="KZK409" s="49"/>
      <c r="KZL409" s="49"/>
      <c r="KZM409" s="49"/>
      <c r="KZN409" s="49"/>
      <c r="KZO409" s="49"/>
      <c r="KZP409" s="49"/>
      <c r="KZQ409" s="49"/>
      <c r="KZR409" s="49"/>
      <c r="KZS409" s="49"/>
      <c r="KZT409" s="49"/>
      <c r="KZU409" s="49"/>
      <c r="KZV409" s="49"/>
      <c r="KZW409" s="49"/>
      <c r="KZX409" s="49"/>
      <c r="KZY409" s="49"/>
      <c r="KZZ409" s="49"/>
      <c r="LAA409" s="49"/>
      <c r="LAB409" s="49"/>
      <c r="LAC409" s="49"/>
      <c r="LAD409" s="49"/>
      <c r="LAE409" s="49"/>
      <c r="LAF409" s="49"/>
      <c r="LAG409" s="49"/>
      <c r="LAH409" s="49"/>
      <c r="LAI409" s="49"/>
      <c r="LAJ409" s="49"/>
      <c r="LAK409" s="49"/>
      <c r="LAL409" s="49"/>
      <c r="LAM409" s="49"/>
      <c r="LAN409" s="49"/>
      <c r="LAO409" s="49"/>
      <c r="LAP409" s="49"/>
      <c r="LAQ409" s="49"/>
      <c r="LAR409" s="49"/>
      <c r="LAS409" s="49"/>
      <c r="LAT409" s="49"/>
      <c r="LAU409" s="49"/>
      <c r="LAV409" s="49"/>
      <c r="LAW409" s="49"/>
      <c r="LAX409" s="49"/>
      <c r="LAY409" s="49"/>
      <c r="LAZ409" s="49"/>
      <c r="LBA409" s="49"/>
      <c r="LBB409" s="49"/>
      <c r="LBC409" s="49"/>
      <c r="LBD409" s="49"/>
      <c r="LBE409" s="49"/>
      <c r="LBF409" s="49"/>
      <c r="LBG409" s="49"/>
      <c r="LBH409" s="49"/>
      <c r="LBI409" s="49"/>
      <c r="LBJ409" s="49"/>
      <c r="LBK409" s="49"/>
      <c r="LBL409" s="49"/>
      <c r="LBM409" s="49"/>
      <c r="LBN409" s="49"/>
      <c r="LBO409" s="49"/>
      <c r="LBP409" s="49"/>
      <c r="LBQ409" s="49"/>
      <c r="LBR409" s="49"/>
      <c r="LBS409" s="49"/>
      <c r="LBT409" s="49"/>
      <c r="LBU409" s="49"/>
      <c r="LBV409" s="49"/>
      <c r="LBW409" s="49"/>
      <c r="LBX409" s="49"/>
      <c r="LBY409" s="49"/>
      <c r="LBZ409" s="49"/>
      <c r="LCA409" s="49"/>
      <c r="LCB409" s="49"/>
      <c r="LCC409" s="49"/>
      <c r="LCD409" s="49"/>
      <c r="LCE409" s="49"/>
      <c r="LCF409" s="49"/>
      <c r="LCG409" s="49"/>
      <c r="LCH409" s="49"/>
      <c r="LCI409" s="49"/>
      <c r="LCJ409" s="49"/>
      <c r="LCK409" s="49"/>
      <c r="LCL409" s="49"/>
      <c r="LCM409" s="49"/>
      <c r="LCN409" s="49"/>
      <c r="LCO409" s="49"/>
      <c r="LCP409" s="49"/>
      <c r="LCQ409" s="49"/>
      <c r="LCR409" s="49"/>
      <c r="LCS409" s="49"/>
      <c r="LCT409" s="49"/>
      <c r="LCU409" s="49"/>
      <c r="LCV409" s="49"/>
      <c r="LCW409" s="49"/>
      <c r="LCX409" s="49"/>
      <c r="LCY409" s="49"/>
      <c r="LCZ409" s="49"/>
      <c r="LDA409" s="49"/>
      <c r="LDB409" s="49"/>
      <c r="LDC409" s="49"/>
      <c r="LDD409" s="49"/>
      <c r="LDE409" s="49"/>
      <c r="LDF409" s="49"/>
      <c r="LDG409" s="49"/>
      <c r="LDH409" s="49"/>
      <c r="LDI409" s="49"/>
      <c r="LDJ409" s="49"/>
      <c r="LDK409" s="49"/>
      <c r="LDL409" s="49"/>
      <c r="LDM409" s="49"/>
      <c r="LDN409" s="49"/>
      <c r="LDO409" s="49"/>
      <c r="LDP409" s="49"/>
      <c r="LDQ409" s="49"/>
      <c r="LDR409" s="49"/>
      <c r="LDS409" s="49"/>
      <c r="LDT409" s="49"/>
      <c r="LDU409" s="49"/>
      <c r="LDV409" s="49"/>
      <c r="LDW409" s="49"/>
      <c r="LDX409" s="49"/>
      <c r="LDY409" s="49"/>
      <c r="LDZ409" s="49"/>
      <c r="LEA409" s="49"/>
      <c r="LEB409" s="49"/>
      <c r="LEC409" s="49"/>
      <c r="LED409" s="49"/>
      <c r="LEE409" s="49"/>
      <c r="LEF409" s="49"/>
      <c r="LEG409" s="49"/>
      <c r="LEH409" s="49"/>
      <c r="LEI409" s="49"/>
      <c r="LEJ409" s="49"/>
      <c r="LEK409" s="49"/>
      <c r="LEL409" s="49"/>
      <c r="LEM409" s="49"/>
      <c r="LEN409" s="49"/>
      <c r="LEO409" s="49"/>
      <c r="LEP409" s="49"/>
      <c r="LEQ409" s="49"/>
      <c r="LER409" s="49"/>
      <c r="LES409" s="49"/>
      <c r="LET409" s="49"/>
      <c r="LEU409" s="49"/>
      <c r="LEV409" s="49"/>
      <c r="LEW409" s="49"/>
      <c r="LEX409" s="49"/>
      <c r="LEY409" s="49"/>
      <c r="LEZ409" s="49"/>
      <c r="LFA409" s="49"/>
      <c r="LFB409" s="49"/>
      <c r="LFC409" s="49"/>
      <c r="LFD409" s="49"/>
      <c r="LFE409" s="49"/>
      <c r="LFF409" s="49"/>
      <c r="LFG409" s="49"/>
      <c r="LFH409" s="49"/>
      <c r="LFI409" s="49"/>
      <c r="LFJ409" s="49"/>
      <c r="LFK409" s="49"/>
      <c r="LFL409" s="49"/>
      <c r="LFM409" s="49"/>
      <c r="LFN409" s="49"/>
      <c r="LFO409" s="49"/>
      <c r="LFP409" s="49"/>
      <c r="LFQ409" s="49"/>
      <c r="LFR409" s="49"/>
      <c r="LFS409" s="49"/>
      <c r="LFT409" s="49"/>
      <c r="LFU409" s="49"/>
      <c r="LFV409" s="49"/>
      <c r="LFW409" s="49"/>
      <c r="LFX409" s="49"/>
      <c r="LFY409" s="49"/>
      <c r="LFZ409" s="49"/>
      <c r="LGA409" s="49"/>
      <c r="LGB409" s="49"/>
      <c r="LGC409" s="49"/>
      <c r="LGD409" s="49"/>
      <c r="LGE409" s="49"/>
      <c r="LGF409" s="49"/>
      <c r="LGG409" s="49"/>
      <c r="LGH409" s="49"/>
      <c r="LGI409" s="49"/>
      <c r="LGJ409" s="49"/>
      <c r="LGK409" s="49"/>
      <c r="LGL409" s="49"/>
      <c r="LGM409" s="49"/>
      <c r="LGN409" s="49"/>
      <c r="LGO409" s="49"/>
      <c r="LGP409" s="49"/>
      <c r="LGQ409" s="49"/>
      <c r="LGR409" s="49"/>
      <c r="LGS409" s="49"/>
      <c r="LGT409" s="49"/>
      <c r="LGU409" s="49"/>
      <c r="LGV409" s="49"/>
      <c r="LGW409" s="49"/>
      <c r="LGX409" s="49"/>
      <c r="LGY409" s="49"/>
      <c r="LGZ409" s="49"/>
      <c r="LHA409" s="49"/>
      <c r="LHB409" s="49"/>
      <c r="LHC409" s="49"/>
      <c r="LHD409" s="49"/>
      <c r="LHE409" s="49"/>
      <c r="LHF409" s="49"/>
      <c r="LHG409" s="49"/>
      <c r="LHH409" s="49"/>
      <c r="LHI409" s="49"/>
      <c r="LHJ409" s="49"/>
      <c r="LHK409" s="49"/>
      <c r="LHL409" s="49"/>
      <c r="LHM409" s="49"/>
      <c r="LHN409" s="49"/>
      <c r="LHO409" s="49"/>
      <c r="LHP409" s="49"/>
      <c r="LHQ409" s="49"/>
      <c r="LHR409" s="49"/>
      <c r="LHS409" s="49"/>
      <c r="LHT409" s="49"/>
      <c r="LHU409" s="49"/>
      <c r="LHV409" s="49"/>
      <c r="LHW409" s="49"/>
      <c r="LHX409" s="49"/>
      <c r="LHY409" s="49"/>
      <c r="LHZ409" s="49"/>
      <c r="LIA409" s="49"/>
      <c r="LIB409" s="49"/>
      <c r="LIC409" s="49"/>
      <c r="LID409" s="49"/>
      <c r="LIE409" s="49"/>
      <c r="LIF409" s="49"/>
      <c r="LIG409" s="49"/>
      <c r="LIH409" s="49"/>
      <c r="LII409" s="49"/>
      <c r="LIJ409" s="49"/>
      <c r="LIK409" s="49"/>
      <c r="LIL409" s="49"/>
      <c r="LIM409" s="49"/>
      <c r="LIN409" s="49"/>
      <c r="LIO409" s="49"/>
      <c r="LIP409" s="49"/>
      <c r="LIQ409" s="49"/>
      <c r="LIR409" s="49"/>
      <c r="LIS409" s="49"/>
      <c r="LIT409" s="49"/>
      <c r="LIU409" s="49"/>
      <c r="LIV409" s="49"/>
      <c r="LIW409" s="49"/>
      <c r="LIX409" s="49"/>
      <c r="LIY409" s="49"/>
      <c r="LIZ409" s="49"/>
      <c r="LJA409" s="49"/>
      <c r="LJB409" s="49"/>
      <c r="LJC409" s="49"/>
      <c r="LJD409" s="49"/>
      <c r="LJE409" s="49"/>
      <c r="LJF409" s="49"/>
      <c r="LJG409" s="49"/>
      <c r="LJH409" s="49"/>
      <c r="LJI409" s="49"/>
      <c r="LJJ409" s="49"/>
      <c r="LJK409" s="49"/>
      <c r="LJL409" s="49"/>
      <c r="LJM409" s="49"/>
      <c r="LJN409" s="49"/>
      <c r="LJO409" s="49"/>
      <c r="LJP409" s="49"/>
      <c r="LJQ409" s="49"/>
      <c r="LJR409" s="49"/>
      <c r="LJS409" s="49"/>
      <c r="LJT409" s="49"/>
      <c r="LJU409" s="49"/>
      <c r="LJV409" s="49"/>
      <c r="LJW409" s="49"/>
      <c r="LJX409" s="49"/>
      <c r="LJY409" s="49"/>
      <c r="LJZ409" s="49"/>
      <c r="LKA409" s="49"/>
      <c r="LKB409" s="49"/>
      <c r="LKC409" s="49"/>
      <c r="LKD409" s="49"/>
      <c r="LKE409" s="49"/>
      <c r="LKF409" s="49"/>
      <c r="LKG409" s="49"/>
      <c r="LKH409" s="49"/>
      <c r="LKI409" s="49"/>
      <c r="LKJ409" s="49"/>
      <c r="LKK409" s="49"/>
      <c r="LKL409" s="49"/>
      <c r="LKM409" s="49"/>
      <c r="LKN409" s="49"/>
      <c r="LKO409" s="49"/>
      <c r="LKP409" s="49"/>
      <c r="LKQ409" s="49"/>
      <c r="LKR409" s="49"/>
      <c r="LKS409" s="49"/>
      <c r="LKT409" s="49"/>
      <c r="LKU409" s="49"/>
      <c r="LKV409" s="49"/>
      <c r="LKW409" s="49"/>
      <c r="LKX409" s="49"/>
      <c r="LKY409" s="49"/>
      <c r="LKZ409" s="49"/>
      <c r="LLA409" s="49"/>
      <c r="LLB409" s="49"/>
      <c r="LLC409" s="49"/>
      <c r="LLD409" s="49"/>
      <c r="LLE409" s="49"/>
      <c r="LLF409" s="49"/>
      <c r="LLG409" s="49"/>
      <c r="LLH409" s="49"/>
      <c r="LLI409" s="49"/>
      <c r="LLJ409" s="49"/>
      <c r="LLK409" s="49"/>
      <c r="LLL409" s="49"/>
      <c r="LLM409" s="49"/>
      <c r="LLN409" s="49"/>
      <c r="LLO409" s="49"/>
      <c r="LLP409" s="49"/>
      <c r="LLQ409" s="49"/>
      <c r="LLR409" s="49"/>
      <c r="LLS409" s="49"/>
      <c r="LLT409" s="49"/>
      <c r="LLU409" s="49"/>
      <c r="LLV409" s="49"/>
      <c r="LLW409" s="49"/>
      <c r="LLX409" s="49"/>
      <c r="LLY409" s="49"/>
      <c r="LLZ409" s="49"/>
      <c r="LMA409" s="49"/>
      <c r="LMB409" s="49"/>
      <c r="LMC409" s="49"/>
      <c r="LMD409" s="49"/>
      <c r="LME409" s="49"/>
      <c r="LMF409" s="49"/>
      <c r="LMG409" s="49"/>
      <c r="LMH409" s="49"/>
      <c r="LMI409" s="49"/>
      <c r="LMJ409" s="49"/>
      <c r="LMK409" s="49"/>
      <c r="LML409" s="49"/>
      <c r="LMM409" s="49"/>
      <c r="LMN409" s="49"/>
      <c r="LMO409" s="49"/>
      <c r="LMP409" s="49"/>
      <c r="LMQ409" s="49"/>
      <c r="LMR409" s="49"/>
      <c r="LMS409" s="49"/>
      <c r="LMT409" s="49"/>
      <c r="LMU409" s="49"/>
      <c r="LMV409" s="49"/>
      <c r="LMW409" s="49"/>
      <c r="LMX409" s="49"/>
      <c r="LMY409" s="49"/>
      <c r="LMZ409" s="49"/>
      <c r="LNA409" s="49"/>
      <c r="LNB409" s="49"/>
      <c r="LNC409" s="49"/>
      <c r="LND409" s="49"/>
      <c r="LNE409" s="49"/>
      <c r="LNF409" s="49"/>
      <c r="LNG409" s="49"/>
      <c r="LNH409" s="49"/>
      <c r="LNI409" s="49"/>
      <c r="LNJ409" s="49"/>
      <c r="LNK409" s="49"/>
      <c r="LNL409" s="49"/>
      <c r="LNM409" s="49"/>
      <c r="LNN409" s="49"/>
      <c r="LNO409" s="49"/>
      <c r="LNP409" s="49"/>
      <c r="LNQ409" s="49"/>
      <c r="LNR409" s="49"/>
      <c r="LNS409" s="49"/>
      <c r="LNT409" s="49"/>
      <c r="LNU409" s="49"/>
      <c r="LNV409" s="49"/>
      <c r="LNW409" s="49"/>
      <c r="LNX409" s="49"/>
      <c r="LNY409" s="49"/>
      <c r="LNZ409" s="49"/>
      <c r="LOA409" s="49"/>
      <c r="LOB409" s="49"/>
      <c r="LOC409" s="49"/>
      <c r="LOD409" s="49"/>
      <c r="LOE409" s="49"/>
      <c r="LOF409" s="49"/>
      <c r="LOG409" s="49"/>
      <c r="LOH409" s="49"/>
      <c r="LOI409" s="49"/>
      <c r="LOJ409" s="49"/>
      <c r="LOK409" s="49"/>
      <c r="LOL409" s="49"/>
      <c r="LOM409" s="49"/>
      <c r="LON409" s="49"/>
      <c r="LOO409" s="49"/>
      <c r="LOP409" s="49"/>
      <c r="LOQ409" s="49"/>
      <c r="LOR409" s="49"/>
      <c r="LOS409" s="49"/>
      <c r="LOT409" s="49"/>
      <c r="LOU409" s="49"/>
      <c r="LOV409" s="49"/>
      <c r="LOW409" s="49"/>
      <c r="LOX409" s="49"/>
      <c r="LOY409" s="49"/>
      <c r="LOZ409" s="49"/>
      <c r="LPA409" s="49"/>
      <c r="LPB409" s="49"/>
      <c r="LPC409" s="49"/>
      <c r="LPD409" s="49"/>
      <c r="LPE409" s="49"/>
      <c r="LPF409" s="49"/>
      <c r="LPG409" s="49"/>
      <c r="LPH409" s="49"/>
      <c r="LPI409" s="49"/>
      <c r="LPJ409" s="49"/>
      <c r="LPK409" s="49"/>
      <c r="LPL409" s="49"/>
      <c r="LPM409" s="49"/>
      <c r="LPN409" s="49"/>
      <c r="LPO409" s="49"/>
      <c r="LPP409" s="49"/>
      <c r="LPQ409" s="49"/>
      <c r="LPR409" s="49"/>
      <c r="LPS409" s="49"/>
      <c r="LPT409" s="49"/>
      <c r="LPU409" s="49"/>
      <c r="LPV409" s="49"/>
      <c r="LPW409" s="49"/>
      <c r="LPX409" s="49"/>
      <c r="LPY409" s="49"/>
      <c r="LPZ409" s="49"/>
      <c r="LQA409" s="49"/>
      <c r="LQB409" s="49"/>
      <c r="LQC409" s="49"/>
      <c r="LQD409" s="49"/>
      <c r="LQE409" s="49"/>
      <c r="LQF409" s="49"/>
      <c r="LQG409" s="49"/>
      <c r="LQH409" s="49"/>
      <c r="LQI409" s="49"/>
      <c r="LQJ409" s="49"/>
      <c r="LQK409" s="49"/>
      <c r="LQL409" s="49"/>
      <c r="LQM409" s="49"/>
      <c r="LQN409" s="49"/>
      <c r="LQO409" s="49"/>
      <c r="LQP409" s="49"/>
      <c r="LQQ409" s="49"/>
      <c r="LQR409" s="49"/>
      <c r="LQS409" s="49"/>
      <c r="LQT409" s="49"/>
      <c r="LQU409" s="49"/>
      <c r="LQV409" s="49"/>
      <c r="LQW409" s="49"/>
      <c r="LQX409" s="49"/>
      <c r="LQY409" s="49"/>
      <c r="LQZ409" s="49"/>
      <c r="LRA409" s="49"/>
      <c r="LRB409" s="49"/>
      <c r="LRC409" s="49"/>
      <c r="LRD409" s="49"/>
      <c r="LRE409" s="49"/>
      <c r="LRF409" s="49"/>
      <c r="LRG409" s="49"/>
      <c r="LRH409" s="49"/>
      <c r="LRI409" s="49"/>
      <c r="LRJ409" s="49"/>
      <c r="LRK409" s="49"/>
      <c r="LRL409" s="49"/>
      <c r="LRM409" s="49"/>
      <c r="LRN409" s="49"/>
      <c r="LRO409" s="49"/>
      <c r="LRP409" s="49"/>
      <c r="LRQ409" s="49"/>
      <c r="LRR409" s="49"/>
      <c r="LRS409" s="49"/>
      <c r="LRT409" s="49"/>
      <c r="LRU409" s="49"/>
      <c r="LRV409" s="49"/>
      <c r="LRW409" s="49"/>
      <c r="LRX409" s="49"/>
      <c r="LRY409" s="49"/>
      <c r="LRZ409" s="49"/>
      <c r="LSA409" s="49"/>
      <c r="LSB409" s="49"/>
      <c r="LSC409" s="49"/>
      <c r="LSD409" s="49"/>
      <c r="LSE409" s="49"/>
      <c r="LSF409" s="49"/>
      <c r="LSG409" s="49"/>
      <c r="LSH409" s="49"/>
      <c r="LSI409" s="49"/>
      <c r="LSJ409" s="49"/>
      <c r="LSK409" s="49"/>
      <c r="LSL409" s="49"/>
      <c r="LSM409" s="49"/>
      <c r="LSN409" s="49"/>
      <c r="LSO409" s="49"/>
      <c r="LSP409" s="49"/>
      <c r="LSQ409" s="49"/>
      <c r="LSR409" s="49"/>
      <c r="LSS409" s="49"/>
      <c r="LST409" s="49"/>
      <c r="LSU409" s="49"/>
      <c r="LSV409" s="49"/>
      <c r="LSW409" s="49"/>
      <c r="LSX409" s="49"/>
      <c r="LSY409" s="49"/>
      <c r="LSZ409" s="49"/>
      <c r="LTA409" s="49"/>
      <c r="LTB409" s="49"/>
      <c r="LTC409" s="49"/>
      <c r="LTD409" s="49"/>
      <c r="LTE409" s="49"/>
      <c r="LTF409" s="49"/>
      <c r="LTG409" s="49"/>
      <c r="LTH409" s="49"/>
      <c r="LTI409" s="49"/>
      <c r="LTJ409" s="49"/>
      <c r="LTK409" s="49"/>
      <c r="LTL409" s="49"/>
      <c r="LTM409" s="49"/>
      <c r="LTN409" s="49"/>
      <c r="LTO409" s="49"/>
      <c r="LTP409" s="49"/>
      <c r="LTQ409" s="49"/>
      <c r="LTR409" s="49"/>
      <c r="LTS409" s="49"/>
      <c r="LTT409" s="49"/>
      <c r="LTU409" s="49"/>
      <c r="LTV409" s="49"/>
      <c r="LTW409" s="49"/>
      <c r="LTX409" s="49"/>
      <c r="LTY409" s="49"/>
      <c r="LTZ409" s="49"/>
      <c r="LUA409" s="49"/>
      <c r="LUB409" s="49"/>
      <c r="LUC409" s="49"/>
      <c r="LUD409" s="49"/>
      <c r="LUE409" s="49"/>
      <c r="LUF409" s="49"/>
      <c r="LUG409" s="49"/>
      <c r="LUH409" s="49"/>
      <c r="LUI409" s="49"/>
      <c r="LUJ409" s="49"/>
      <c r="LUK409" s="49"/>
      <c r="LUL409" s="49"/>
      <c r="LUM409" s="49"/>
      <c r="LUN409" s="49"/>
      <c r="LUO409" s="49"/>
      <c r="LUP409" s="49"/>
      <c r="LUQ409" s="49"/>
      <c r="LUR409" s="49"/>
      <c r="LUS409" s="49"/>
      <c r="LUT409" s="49"/>
      <c r="LUU409" s="49"/>
      <c r="LUV409" s="49"/>
      <c r="LUW409" s="49"/>
      <c r="LUX409" s="49"/>
      <c r="LUY409" s="49"/>
      <c r="LUZ409" s="49"/>
      <c r="LVA409" s="49"/>
      <c r="LVB409" s="49"/>
      <c r="LVC409" s="49"/>
      <c r="LVD409" s="49"/>
      <c r="LVE409" s="49"/>
      <c r="LVF409" s="49"/>
      <c r="LVG409" s="49"/>
      <c r="LVH409" s="49"/>
      <c r="LVI409" s="49"/>
      <c r="LVJ409" s="49"/>
      <c r="LVK409" s="49"/>
      <c r="LVL409" s="49"/>
      <c r="LVM409" s="49"/>
      <c r="LVN409" s="49"/>
      <c r="LVO409" s="49"/>
      <c r="LVP409" s="49"/>
      <c r="LVQ409" s="49"/>
      <c r="LVR409" s="49"/>
      <c r="LVS409" s="49"/>
      <c r="LVT409" s="49"/>
      <c r="LVU409" s="49"/>
      <c r="LVV409" s="49"/>
      <c r="LVW409" s="49"/>
      <c r="LVX409" s="49"/>
      <c r="LVY409" s="49"/>
      <c r="LVZ409" s="49"/>
      <c r="LWA409" s="49"/>
      <c r="LWB409" s="49"/>
      <c r="LWC409" s="49"/>
      <c r="LWD409" s="49"/>
      <c r="LWE409" s="49"/>
      <c r="LWF409" s="49"/>
      <c r="LWG409" s="49"/>
      <c r="LWH409" s="49"/>
      <c r="LWI409" s="49"/>
      <c r="LWJ409" s="49"/>
      <c r="LWK409" s="49"/>
      <c r="LWL409" s="49"/>
      <c r="LWM409" s="49"/>
      <c r="LWN409" s="49"/>
      <c r="LWO409" s="49"/>
      <c r="LWP409" s="49"/>
      <c r="LWQ409" s="49"/>
      <c r="LWR409" s="49"/>
      <c r="LWS409" s="49"/>
      <c r="LWT409" s="49"/>
      <c r="LWU409" s="49"/>
      <c r="LWV409" s="49"/>
      <c r="LWW409" s="49"/>
      <c r="LWX409" s="49"/>
      <c r="LWY409" s="49"/>
      <c r="LWZ409" s="49"/>
      <c r="LXA409" s="49"/>
      <c r="LXB409" s="49"/>
      <c r="LXC409" s="49"/>
      <c r="LXD409" s="49"/>
      <c r="LXE409" s="49"/>
      <c r="LXF409" s="49"/>
      <c r="LXG409" s="49"/>
      <c r="LXH409" s="49"/>
      <c r="LXI409" s="49"/>
      <c r="LXJ409" s="49"/>
      <c r="LXK409" s="49"/>
      <c r="LXL409" s="49"/>
      <c r="LXM409" s="49"/>
      <c r="LXN409" s="49"/>
      <c r="LXO409" s="49"/>
      <c r="LXP409" s="49"/>
      <c r="LXQ409" s="49"/>
      <c r="LXR409" s="49"/>
      <c r="LXS409" s="49"/>
      <c r="LXT409" s="49"/>
      <c r="LXU409" s="49"/>
      <c r="LXV409" s="49"/>
      <c r="LXW409" s="49"/>
      <c r="LXX409" s="49"/>
      <c r="LXY409" s="49"/>
      <c r="LXZ409" s="49"/>
      <c r="LYA409" s="49"/>
      <c r="LYB409" s="49"/>
      <c r="LYC409" s="49"/>
      <c r="LYD409" s="49"/>
      <c r="LYE409" s="49"/>
      <c r="LYF409" s="49"/>
      <c r="LYG409" s="49"/>
      <c r="LYH409" s="49"/>
      <c r="LYI409" s="49"/>
      <c r="LYJ409" s="49"/>
      <c r="LYK409" s="49"/>
      <c r="LYL409" s="49"/>
      <c r="LYM409" s="49"/>
      <c r="LYN409" s="49"/>
      <c r="LYO409" s="49"/>
      <c r="LYP409" s="49"/>
      <c r="LYQ409" s="49"/>
      <c r="LYR409" s="49"/>
      <c r="LYS409" s="49"/>
      <c r="LYT409" s="49"/>
      <c r="LYU409" s="49"/>
      <c r="LYV409" s="49"/>
      <c r="LYW409" s="49"/>
      <c r="LYX409" s="49"/>
      <c r="LYY409" s="49"/>
      <c r="LYZ409" s="49"/>
      <c r="LZA409" s="49"/>
      <c r="LZB409" s="49"/>
      <c r="LZC409" s="49"/>
      <c r="LZD409" s="49"/>
      <c r="LZE409" s="49"/>
      <c r="LZF409" s="49"/>
      <c r="LZG409" s="49"/>
      <c r="LZH409" s="49"/>
      <c r="LZI409" s="49"/>
      <c r="LZJ409" s="49"/>
      <c r="LZK409" s="49"/>
      <c r="LZL409" s="49"/>
      <c r="LZM409" s="49"/>
      <c r="LZN409" s="49"/>
      <c r="LZO409" s="49"/>
      <c r="LZP409" s="49"/>
      <c r="LZQ409" s="49"/>
      <c r="LZR409" s="49"/>
      <c r="LZS409" s="49"/>
      <c r="LZT409" s="49"/>
      <c r="LZU409" s="49"/>
      <c r="LZV409" s="49"/>
      <c r="LZW409" s="49"/>
      <c r="LZX409" s="49"/>
      <c r="LZY409" s="49"/>
      <c r="LZZ409" s="49"/>
      <c r="MAA409" s="49"/>
      <c r="MAB409" s="49"/>
      <c r="MAC409" s="49"/>
      <c r="MAD409" s="49"/>
      <c r="MAE409" s="49"/>
      <c r="MAF409" s="49"/>
      <c r="MAG409" s="49"/>
      <c r="MAH409" s="49"/>
      <c r="MAI409" s="49"/>
      <c r="MAJ409" s="49"/>
      <c r="MAK409" s="49"/>
      <c r="MAL409" s="49"/>
      <c r="MAM409" s="49"/>
      <c r="MAN409" s="49"/>
      <c r="MAO409" s="49"/>
      <c r="MAP409" s="49"/>
      <c r="MAQ409" s="49"/>
      <c r="MAR409" s="49"/>
      <c r="MAS409" s="49"/>
      <c r="MAT409" s="49"/>
      <c r="MAU409" s="49"/>
      <c r="MAV409" s="49"/>
      <c r="MAW409" s="49"/>
      <c r="MAX409" s="49"/>
      <c r="MAY409" s="49"/>
      <c r="MAZ409" s="49"/>
      <c r="MBA409" s="49"/>
      <c r="MBB409" s="49"/>
      <c r="MBC409" s="49"/>
      <c r="MBD409" s="49"/>
      <c r="MBE409" s="49"/>
      <c r="MBF409" s="49"/>
      <c r="MBG409" s="49"/>
      <c r="MBH409" s="49"/>
      <c r="MBI409" s="49"/>
      <c r="MBJ409" s="49"/>
      <c r="MBK409" s="49"/>
      <c r="MBL409" s="49"/>
      <c r="MBM409" s="49"/>
      <c r="MBN409" s="49"/>
      <c r="MBO409" s="49"/>
      <c r="MBP409" s="49"/>
      <c r="MBQ409" s="49"/>
      <c r="MBR409" s="49"/>
      <c r="MBS409" s="49"/>
      <c r="MBT409" s="49"/>
      <c r="MBU409" s="49"/>
      <c r="MBV409" s="49"/>
      <c r="MBW409" s="49"/>
      <c r="MBX409" s="49"/>
      <c r="MBY409" s="49"/>
      <c r="MBZ409" s="49"/>
      <c r="MCA409" s="49"/>
      <c r="MCB409" s="49"/>
      <c r="MCC409" s="49"/>
      <c r="MCD409" s="49"/>
      <c r="MCE409" s="49"/>
      <c r="MCF409" s="49"/>
      <c r="MCG409" s="49"/>
      <c r="MCH409" s="49"/>
      <c r="MCI409" s="49"/>
      <c r="MCJ409" s="49"/>
      <c r="MCK409" s="49"/>
      <c r="MCL409" s="49"/>
      <c r="MCM409" s="49"/>
      <c r="MCN409" s="49"/>
      <c r="MCO409" s="49"/>
      <c r="MCP409" s="49"/>
      <c r="MCQ409" s="49"/>
      <c r="MCR409" s="49"/>
      <c r="MCS409" s="49"/>
      <c r="MCT409" s="49"/>
      <c r="MCU409" s="49"/>
      <c r="MCV409" s="49"/>
      <c r="MCW409" s="49"/>
      <c r="MCX409" s="49"/>
      <c r="MCY409" s="49"/>
      <c r="MCZ409" s="49"/>
      <c r="MDA409" s="49"/>
      <c r="MDB409" s="49"/>
      <c r="MDC409" s="49"/>
      <c r="MDD409" s="49"/>
      <c r="MDE409" s="49"/>
      <c r="MDF409" s="49"/>
      <c r="MDG409" s="49"/>
      <c r="MDH409" s="49"/>
      <c r="MDI409" s="49"/>
      <c r="MDJ409" s="49"/>
      <c r="MDK409" s="49"/>
      <c r="MDL409" s="49"/>
      <c r="MDM409" s="49"/>
      <c r="MDN409" s="49"/>
      <c r="MDO409" s="49"/>
      <c r="MDP409" s="49"/>
      <c r="MDQ409" s="49"/>
      <c r="MDR409" s="49"/>
      <c r="MDS409" s="49"/>
      <c r="MDT409" s="49"/>
      <c r="MDU409" s="49"/>
      <c r="MDV409" s="49"/>
      <c r="MDW409" s="49"/>
      <c r="MDX409" s="49"/>
      <c r="MDY409" s="49"/>
      <c r="MDZ409" s="49"/>
      <c r="MEA409" s="49"/>
      <c r="MEB409" s="49"/>
      <c r="MEC409" s="49"/>
      <c r="MED409" s="49"/>
      <c r="MEE409" s="49"/>
      <c r="MEF409" s="49"/>
      <c r="MEG409" s="49"/>
      <c r="MEH409" s="49"/>
      <c r="MEI409" s="49"/>
      <c r="MEJ409" s="49"/>
      <c r="MEK409" s="49"/>
      <c r="MEL409" s="49"/>
      <c r="MEM409" s="49"/>
      <c r="MEN409" s="49"/>
      <c r="MEO409" s="49"/>
      <c r="MEP409" s="49"/>
      <c r="MEQ409" s="49"/>
      <c r="MER409" s="49"/>
      <c r="MES409" s="49"/>
      <c r="MET409" s="49"/>
      <c r="MEU409" s="49"/>
      <c r="MEV409" s="49"/>
      <c r="MEW409" s="49"/>
      <c r="MEX409" s="49"/>
      <c r="MEY409" s="49"/>
      <c r="MEZ409" s="49"/>
      <c r="MFA409" s="49"/>
      <c r="MFB409" s="49"/>
      <c r="MFC409" s="49"/>
      <c r="MFD409" s="49"/>
      <c r="MFE409" s="49"/>
      <c r="MFF409" s="49"/>
      <c r="MFG409" s="49"/>
      <c r="MFH409" s="49"/>
      <c r="MFI409" s="49"/>
      <c r="MFJ409" s="49"/>
      <c r="MFK409" s="49"/>
      <c r="MFL409" s="49"/>
      <c r="MFM409" s="49"/>
      <c r="MFN409" s="49"/>
      <c r="MFO409" s="49"/>
      <c r="MFP409" s="49"/>
      <c r="MFQ409" s="49"/>
      <c r="MFR409" s="49"/>
      <c r="MFS409" s="49"/>
      <c r="MFT409" s="49"/>
      <c r="MFU409" s="49"/>
      <c r="MFV409" s="49"/>
      <c r="MFW409" s="49"/>
      <c r="MFX409" s="49"/>
      <c r="MFY409" s="49"/>
      <c r="MFZ409" s="49"/>
      <c r="MGA409" s="49"/>
      <c r="MGB409" s="49"/>
      <c r="MGC409" s="49"/>
      <c r="MGD409" s="49"/>
      <c r="MGE409" s="49"/>
      <c r="MGF409" s="49"/>
      <c r="MGG409" s="49"/>
      <c r="MGH409" s="49"/>
      <c r="MGI409" s="49"/>
      <c r="MGJ409" s="49"/>
      <c r="MGK409" s="49"/>
      <c r="MGL409" s="49"/>
      <c r="MGM409" s="49"/>
      <c r="MGN409" s="49"/>
      <c r="MGO409" s="49"/>
      <c r="MGP409" s="49"/>
      <c r="MGQ409" s="49"/>
      <c r="MGR409" s="49"/>
      <c r="MGS409" s="49"/>
      <c r="MGT409" s="49"/>
      <c r="MGU409" s="49"/>
      <c r="MGV409" s="49"/>
      <c r="MGW409" s="49"/>
      <c r="MGX409" s="49"/>
      <c r="MGY409" s="49"/>
      <c r="MGZ409" s="49"/>
      <c r="MHA409" s="49"/>
      <c r="MHB409" s="49"/>
      <c r="MHC409" s="49"/>
      <c r="MHD409" s="49"/>
      <c r="MHE409" s="49"/>
      <c r="MHF409" s="49"/>
      <c r="MHG409" s="49"/>
      <c r="MHH409" s="49"/>
      <c r="MHI409" s="49"/>
      <c r="MHJ409" s="49"/>
      <c r="MHK409" s="49"/>
      <c r="MHL409" s="49"/>
      <c r="MHM409" s="49"/>
      <c r="MHN409" s="49"/>
      <c r="MHO409" s="49"/>
      <c r="MHP409" s="49"/>
      <c r="MHQ409" s="49"/>
      <c r="MHR409" s="49"/>
      <c r="MHS409" s="49"/>
      <c r="MHT409" s="49"/>
      <c r="MHU409" s="49"/>
      <c r="MHV409" s="49"/>
      <c r="MHW409" s="49"/>
      <c r="MHX409" s="49"/>
      <c r="MHY409" s="49"/>
      <c r="MHZ409" s="49"/>
      <c r="MIA409" s="49"/>
      <c r="MIB409" s="49"/>
      <c r="MIC409" s="49"/>
      <c r="MID409" s="49"/>
      <c r="MIE409" s="49"/>
      <c r="MIF409" s="49"/>
      <c r="MIG409" s="49"/>
      <c r="MIH409" s="49"/>
      <c r="MII409" s="49"/>
      <c r="MIJ409" s="49"/>
      <c r="MIK409" s="49"/>
      <c r="MIL409" s="49"/>
      <c r="MIM409" s="49"/>
      <c r="MIN409" s="49"/>
      <c r="MIO409" s="49"/>
      <c r="MIP409" s="49"/>
      <c r="MIQ409" s="49"/>
      <c r="MIR409" s="49"/>
      <c r="MIS409" s="49"/>
      <c r="MIT409" s="49"/>
      <c r="MIU409" s="49"/>
      <c r="MIV409" s="49"/>
      <c r="MIW409" s="49"/>
      <c r="MIX409" s="49"/>
      <c r="MIY409" s="49"/>
      <c r="MIZ409" s="49"/>
      <c r="MJA409" s="49"/>
      <c r="MJB409" s="49"/>
      <c r="MJC409" s="49"/>
      <c r="MJD409" s="49"/>
      <c r="MJE409" s="49"/>
      <c r="MJF409" s="49"/>
      <c r="MJG409" s="49"/>
      <c r="MJH409" s="49"/>
      <c r="MJI409" s="49"/>
      <c r="MJJ409" s="49"/>
      <c r="MJK409" s="49"/>
      <c r="MJL409" s="49"/>
      <c r="MJM409" s="49"/>
      <c r="MJN409" s="49"/>
      <c r="MJO409" s="49"/>
      <c r="MJP409" s="49"/>
      <c r="MJQ409" s="49"/>
      <c r="MJR409" s="49"/>
      <c r="MJS409" s="49"/>
      <c r="MJT409" s="49"/>
      <c r="MJU409" s="49"/>
      <c r="MJV409" s="49"/>
      <c r="MJW409" s="49"/>
      <c r="MJX409" s="49"/>
      <c r="MJY409" s="49"/>
      <c r="MJZ409" s="49"/>
      <c r="MKA409" s="49"/>
      <c r="MKB409" s="49"/>
      <c r="MKC409" s="49"/>
      <c r="MKD409" s="49"/>
      <c r="MKE409" s="49"/>
      <c r="MKF409" s="49"/>
      <c r="MKG409" s="49"/>
      <c r="MKH409" s="49"/>
      <c r="MKI409" s="49"/>
      <c r="MKJ409" s="49"/>
      <c r="MKK409" s="49"/>
      <c r="MKL409" s="49"/>
      <c r="MKM409" s="49"/>
      <c r="MKN409" s="49"/>
      <c r="MKO409" s="49"/>
      <c r="MKP409" s="49"/>
      <c r="MKQ409" s="49"/>
      <c r="MKR409" s="49"/>
      <c r="MKS409" s="49"/>
      <c r="MKT409" s="49"/>
      <c r="MKU409" s="49"/>
      <c r="MKV409" s="49"/>
      <c r="MKW409" s="49"/>
      <c r="MKX409" s="49"/>
      <c r="MKY409" s="49"/>
      <c r="MKZ409" s="49"/>
      <c r="MLA409" s="49"/>
      <c r="MLB409" s="49"/>
      <c r="MLC409" s="49"/>
      <c r="MLD409" s="49"/>
      <c r="MLE409" s="49"/>
      <c r="MLF409" s="49"/>
      <c r="MLG409" s="49"/>
      <c r="MLH409" s="49"/>
      <c r="MLI409" s="49"/>
      <c r="MLJ409" s="49"/>
      <c r="MLK409" s="49"/>
      <c r="MLL409" s="49"/>
      <c r="MLM409" s="49"/>
      <c r="MLN409" s="49"/>
      <c r="MLO409" s="49"/>
      <c r="MLP409" s="49"/>
      <c r="MLQ409" s="49"/>
      <c r="MLR409" s="49"/>
      <c r="MLS409" s="49"/>
      <c r="MLT409" s="49"/>
      <c r="MLU409" s="49"/>
      <c r="MLV409" s="49"/>
      <c r="MLW409" s="49"/>
      <c r="MLX409" s="49"/>
      <c r="MLY409" s="49"/>
      <c r="MLZ409" s="49"/>
      <c r="MMA409" s="49"/>
      <c r="MMB409" s="49"/>
      <c r="MMC409" s="49"/>
      <c r="MMD409" s="49"/>
      <c r="MME409" s="49"/>
      <c r="MMF409" s="49"/>
      <c r="MMG409" s="49"/>
      <c r="MMH409" s="49"/>
      <c r="MMI409" s="49"/>
      <c r="MMJ409" s="49"/>
      <c r="MMK409" s="49"/>
      <c r="MML409" s="49"/>
      <c r="MMM409" s="49"/>
      <c r="MMN409" s="49"/>
      <c r="MMO409" s="49"/>
      <c r="MMP409" s="49"/>
      <c r="MMQ409" s="49"/>
      <c r="MMR409" s="49"/>
      <c r="MMS409" s="49"/>
      <c r="MMT409" s="49"/>
      <c r="MMU409" s="49"/>
      <c r="MMV409" s="49"/>
      <c r="MMW409" s="49"/>
      <c r="MMX409" s="49"/>
      <c r="MMY409" s="49"/>
      <c r="MMZ409" s="49"/>
      <c r="MNA409" s="49"/>
      <c r="MNB409" s="49"/>
      <c r="MNC409" s="49"/>
      <c r="MND409" s="49"/>
      <c r="MNE409" s="49"/>
      <c r="MNF409" s="49"/>
      <c r="MNG409" s="49"/>
      <c r="MNH409" s="49"/>
      <c r="MNI409" s="49"/>
      <c r="MNJ409" s="49"/>
      <c r="MNK409" s="49"/>
      <c r="MNL409" s="49"/>
      <c r="MNM409" s="49"/>
      <c r="MNN409" s="49"/>
      <c r="MNO409" s="49"/>
      <c r="MNP409" s="49"/>
      <c r="MNQ409" s="49"/>
      <c r="MNR409" s="49"/>
      <c r="MNS409" s="49"/>
      <c r="MNT409" s="49"/>
      <c r="MNU409" s="49"/>
      <c r="MNV409" s="49"/>
      <c r="MNW409" s="49"/>
      <c r="MNX409" s="49"/>
      <c r="MNY409" s="49"/>
      <c r="MNZ409" s="49"/>
      <c r="MOA409" s="49"/>
      <c r="MOB409" s="49"/>
      <c r="MOC409" s="49"/>
      <c r="MOD409" s="49"/>
      <c r="MOE409" s="49"/>
      <c r="MOF409" s="49"/>
      <c r="MOG409" s="49"/>
      <c r="MOH409" s="49"/>
      <c r="MOI409" s="49"/>
      <c r="MOJ409" s="49"/>
      <c r="MOK409" s="49"/>
      <c r="MOL409" s="49"/>
      <c r="MOM409" s="49"/>
      <c r="MON409" s="49"/>
      <c r="MOO409" s="49"/>
      <c r="MOP409" s="49"/>
      <c r="MOQ409" s="49"/>
      <c r="MOR409" s="49"/>
      <c r="MOS409" s="49"/>
      <c r="MOT409" s="49"/>
      <c r="MOU409" s="49"/>
      <c r="MOV409" s="49"/>
      <c r="MOW409" s="49"/>
      <c r="MOX409" s="49"/>
      <c r="MOY409" s="49"/>
      <c r="MOZ409" s="49"/>
      <c r="MPA409" s="49"/>
      <c r="MPB409" s="49"/>
      <c r="MPC409" s="49"/>
      <c r="MPD409" s="49"/>
      <c r="MPE409" s="49"/>
      <c r="MPF409" s="49"/>
      <c r="MPG409" s="49"/>
      <c r="MPH409" s="49"/>
      <c r="MPI409" s="49"/>
      <c r="MPJ409" s="49"/>
      <c r="MPK409" s="49"/>
      <c r="MPL409" s="49"/>
      <c r="MPM409" s="49"/>
      <c r="MPN409" s="49"/>
      <c r="MPO409" s="49"/>
      <c r="MPP409" s="49"/>
      <c r="MPQ409" s="49"/>
      <c r="MPR409" s="49"/>
      <c r="MPS409" s="49"/>
      <c r="MPT409" s="49"/>
      <c r="MPU409" s="49"/>
      <c r="MPV409" s="49"/>
      <c r="MPW409" s="49"/>
      <c r="MPX409" s="49"/>
      <c r="MPY409" s="49"/>
      <c r="MPZ409" s="49"/>
      <c r="MQA409" s="49"/>
      <c r="MQB409" s="49"/>
      <c r="MQC409" s="49"/>
      <c r="MQD409" s="49"/>
      <c r="MQE409" s="49"/>
      <c r="MQF409" s="49"/>
      <c r="MQG409" s="49"/>
      <c r="MQH409" s="49"/>
      <c r="MQI409" s="49"/>
      <c r="MQJ409" s="49"/>
      <c r="MQK409" s="49"/>
      <c r="MQL409" s="49"/>
      <c r="MQM409" s="49"/>
      <c r="MQN409" s="49"/>
      <c r="MQO409" s="49"/>
      <c r="MQP409" s="49"/>
      <c r="MQQ409" s="49"/>
      <c r="MQR409" s="49"/>
      <c r="MQS409" s="49"/>
      <c r="MQT409" s="49"/>
      <c r="MQU409" s="49"/>
      <c r="MQV409" s="49"/>
      <c r="MQW409" s="49"/>
      <c r="MQX409" s="49"/>
      <c r="MQY409" s="49"/>
      <c r="MQZ409" s="49"/>
      <c r="MRA409" s="49"/>
      <c r="MRB409" s="49"/>
      <c r="MRC409" s="49"/>
      <c r="MRD409" s="49"/>
      <c r="MRE409" s="49"/>
      <c r="MRF409" s="49"/>
      <c r="MRG409" s="49"/>
      <c r="MRH409" s="49"/>
      <c r="MRI409" s="49"/>
      <c r="MRJ409" s="49"/>
      <c r="MRK409" s="49"/>
      <c r="MRL409" s="49"/>
      <c r="MRM409" s="49"/>
      <c r="MRN409" s="49"/>
      <c r="MRO409" s="49"/>
      <c r="MRP409" s="49"/>
      <c r="MRQ409" s="49"/>
      <c r="MRR409" s="49"/>
      <c r="MRS409" s="49"/>
      <c r="MRT409" s="49"/>
      <c r="MRU409" s="49"/>
      <c r="MRV409" s="49"/>
      <c r="MRW409" s="49"/>
      <c r="MRX409" s="49"/>
      <c r="MRY409" s="49"/>
      <c r="MRZ409" s="49"/>
      <c r="MSA409" s="49"/>
      <c r="MSB409" s="49"/>
      <c r="MSC409" s="49"/>
      <c r="MSD409" s="49"/>
      <c r="MSE409" s="49"/>
      <c r="MSF409" s="49"/>
      <c r="MSG409" s="49"/>
      <c r="MSH409" s="49"/>
      <c r="MSI409" s="49"/>
      <c r="MSJ409" s="49"/>
      <c r="MSK409" s="49"/>
      <c r="MSL409" s="49"/>
      <c r="MSM409" s="49"/>
      <c r="MSN409" s="49"/>
      <c r="MSO409" s="49"/>
      <c r="MSP409" s="49"/>
      <c r="MSQ409" s="49"/>
      <c r="MSR409" s="49"/>
      <c r="MSS409" s="49"/>
      <c r="MST409" s="49"/>
      <c r="MSU409" s="49"/>
      <c r="MSV409" s="49"/>
      <c r="MSW409" s="49"/>
      <c r="MSX409" s="49"/>
      <c r="MSY409" s="49"/>
      <c r="MSZ409" s="49"/>
      <c r="MTA409" s="49"/>
      <c r="MTB409" s="49"/>
      <c r="MTC409" s="49"/>
      <c r="MTD409" s="49"/>
      <c r="MTE409" s="49"/>
      <c r="MTF409" s="49"/>
      <c r="MTG409" s="49"/>
      <c r="MTH409" s="49"/>
      <c r="MTI409" s="49"/>
      <c r="MTJ409" s="49"/>
      <c r="MTK409" s="49"/>
      <c r="MTL409" s="49"/>
      <c r="MTM409" s="49"/>
      <c r="MTN409" s="49"/>
      <c r="MTO409" s="49"/>
      <c r="MTP409" s="49"/>
      <c r="MTQ409" s="49"/>
      <c r="MTR409" s="49"/>
      <c r="MTS409" s="49"/>
      <c r="MTT409" s="49"/>
      <c r="MTU409" s="49"/>
      <c r="MTV409" s="49"/>
      <c r="MTW409" s="49"/>
      <c r="MTX409" s="49"/>
      <c r="MTY409" s="49"/>
      <c r="MTZ409" s="49"/>
      <c r="MUA409" s="49"/>
      <c r="MUB409" s="49"/>
      <c r="MUC409" s="49"/>
      <c r="MUD409" s="49"/>
      <c r="MUE409" s="49"/>
      <c r="MUF409" s="49"/>
      <c r="MUG409" s="49"/>
      <c r="MUH409" s="49"/>
      <c r="MUI409" s="49"/>
      <c r="MUJ409" s="49"/>
      <c r="MUK409" s="49"/>
      <c r="MUL409" s="49"/>
      <c r="MUM409" s="49"/>
      <c r="MUN409" s="49"/>
      <c r="MUO409" s="49"/>
      <c r="MUP409" s="49"/>
      <c r="MUQ409" s="49"/>
      <c r="MUR409" s="49"/>
      <c r="MUS409" s="49"/>
      <c r="MUT409" s="49"/>
      <c r="MUU409" s="49"/>
      <c r="MUV409" s="49"/>
      <c r="MUW409" s="49"/>
      <c r="MUX409" s="49"/>
      <c r="MUY409" s="49"/>
      <c r="MUZ409" s="49"/>
      <c r="MVA409" s="49"/>
      <c r="MVB409" s="49"/>
      <c r="MVC409" s="49"/>
      <c r="MVD409" s="49"/>
      <c r="MVE409" s="49"/>
      <c r="MVF409" s="49"/>
      <c r="MVG409" s="49"/>
      <c r="MVH409" s="49"/>
      <c r="MVI409" s="49"/>
      <c r="MVJ409" s="49"/>
      <c r="MVK409" s="49"/>
      <c r="MVL409" s="49"/>
      <c r="MVM409" s="49"/>
      <c r="MVN409" s="49"/>
      <c r="MVO409" s="49"/>
      <c r="MVP409" s="49"/>
      <c r="MVQ409" s="49"/>
      <c r="MVR409" s="49"/>
      <c r="MVS409" s="49"/>
      <c r="MVT409" s="49"/>
      <c r="MVU409" s="49"/>
      <c r="MVV409" s="49"/>
      <c r="MVW409" s="49"/>
      <c r="MVX409" s="49"/>
      <c r="MVY409" s="49"/>
      <c r="MVZ409" s="49"/>
      <c r="MWA409" s="49"/>
      <c r="MWB409" s="49"/>
      <c r="MWC409" s="49"/>
      <c r="MWD409" s="49"/>
      <c r="MWE409" s="49"/>
      <c r="MWF409" s="49"/>
      <c r="MWG409" s="49"/>
      <c r="MWH409" s="49"/>
      <c r="MWI409" s="49"/>
      <c r="MWJ409" s="49"/>
      <c r="MWK409" s="49"/>
      <c r="MWL409" s="49"/>
      <c r="MWM409" s="49"/>
      <c r="MWN409" s="49"/>
      <c r="MWO409" s="49"/>
      <c r="MWP409" s="49"/>
      <c r="MWQ409" s="49"/>
      <c r="MWR409" s="49"/>
      <c r="MWS409" s="49"/>
      <c r="MWT409" s="49"/>
      <c r="MWU409" s="49"/>
      <c r="MWV409" s="49"/>
      <c r="MWW409" s="49"/>
      <c r="MWX409" s="49"/>
      <c r="MWY409" s="49"/>
      <c r="MWZ409" s="49"/>
      <c r="MXA409" s="49"/>
      <c r="MXB409" s="49"/>
      <c r="MXC409" s="49"/>
      <c r="MXD409" s="49"/>
      <c r="MXE409" s="49"/>
      <c r="MXF409" s="49"/>
      <c r="MXG409" s="49"/>
      <c r="MXH409" s="49"/>
      <c r="MXI409" s="49"/>
      <c r="MXJ409" s="49"/>
      <c r="MXK409" s="49"/>
      <c r="MXL409" s="49"/>
      <c r="MXM409" s="49"/>
      <c r="MXN409" s="49"/>
      <c r="MXO409" s="49"/>
      <c r="MXP409" s="49"/>
      <c r="MXQ409" s="49"/>
      <c r="MXR409" s="49"/>
      <c r="MXS409" s="49"/>
      <c r="MXT409" s="49"/>
      <c r="MXU409" s="49"/>
      <c r="MXV409" s="49"/>
      <c r="MXW409" s="49"/>
      <c r="MXX409" s="49"/>
      <c r="MXY409" s="49"/>
      <c r="MXZ409" s="49"/>
      <c r="MYA409" s="49"/>
      <c r="MYB409" s="49"/>
      <c r="MYC409" s="49"/>
      <c r="MYD409" s="49"/>
      <c r="MYE409" s="49"/>
      <c r="MYF409" s="49"/>
      <c r="MYG409" s="49"/>
      <c r="MYH409" s="49"/>
      <c r="MYI409" s="49"/>
      <c r="MYJ409" s="49"/>
      <c r="MYK409" s="49"/>
      <c r="MYL409" s="49"/>
      <c r="MYM409" s="49"/>
      <c r="MYN409" s="49"/>
      <c r="MYO409" s="49"/>
      <c r="MYP409" s="49"/>
      <c r="MYQ409" s="49"/>
      <c r="MYR409" s="49"/>
      <c r="MYS409" s="49"/>
      <c r="MYT409" s="49"/>
      <c r="MYU409" s="49"/>
      <c r="MYV409" s="49"/>
      <c r="MYW409" s="49"/>
      <c r="MYX409" s="49"/>
      <c r="MYY409" s="49"/>
      <c r="MYZ409" s="49"/>
      <c r="MZA409" s="49"/>
      <c r="MZB409" s="49"/>
      <c r="MZC409" s="49"/>
      <c r="MZD409" s="49"/>
      <c r="MZE409" s="49"/>
      <c r="MZF409" s="49"/>
      <c r="MZG409" s="49"/>
      <c r="MZH409" s="49"/>
      <c r="MZI409" s="49"/>
      <c r="MZJ409" s="49"/>
      <c r="MZK409" s="49"/>
      <c r="MZL409" s="49"/>
      <c r="MZM409" s="49"/>
      <c r="MZN409" s="49"/>
      <c r="MZO409" s="49"/>
      <c r="MZP409" s="49"/>
      <c r="MZQ409" s="49"/>
      <c r="MZR409" s="49"/>
      <c r="MZS409" s="49"/>
      <c r="MZT409" s="49"/>
      <c r="MZU409" s="49"/>
      <c r="MZV409" s="49"/>
      <c r="MZW409" s="49"/>
      <c r="MZX409" s="49"/>
      <c r="MZY409" s="49"/>
      <c r="MZZ409" s="49"/>
      <c r="NAA409" s="49"/>
      <c r="NAB409" s="49"/>
      <c r="NAC409" s="49"/>
      <c r="NAD409" s="49"/>
      <c r="NAE409" s="49"/>
      <c r="NAF409" s="49"/>
      <c r="NAG409" s="49"/>
      <c r="NAH409" s="49"/>
      <c r="NAI409" s="49"/>
      <c r="NAJ409" s="49"/>
      <c r="NAK409" s="49"/>
      <c r="NAL409" s="49"/>
      <c r="NAM409" s="49"/>
      <c r="NAN409" s="49"/>
      <c r="NAO409" s="49"/>
      <c r="NAP409" s="49"/>
      <c r="NAQ409" s="49"/>
      <c r="NAR409" s="49"/>
      <c r="NAS409" s="49"/>
      <c r="NAT409" s="49"/>
      <c r="NAU409" s="49"/>
      <c r="NAV409" s="49"/>
      <c r="NAW409" s="49"/>
      <c r="NAX409" s="49"/>
      <c r="NAY409" s="49"/>
      <c r="NAZ409" s="49"/>
      <c r="NBA409" s="49"/>
      <c r="NBB409" s="49"/>
      <c r="NBC409" s="49"/>
      <c r="NBD409" s="49"/>
      <c r="NBE409" s="49"/>
      <c r="NBF409" s="49"/>
      <c r="NBG409" s="49"/>
      <c r="NBH409" s="49"/>
      <c r="NBI409" s="49"/>
      <c r="NBJ409" s="49"/>
      <c r="NBK409" s="49"/>
      <c r="NBL409" s="49"/>
      <c r="NBM409" s="49"/>
      <c r="NBN409" s="49"/>
      <c r="NBO409" s="49"/>
      <c r="NBP409" s="49"/>
      <c r="NBQ409" s="49"/>
      <c r="NBR409" s="49"/>
      <c r="NBS409" s="49"/>
      <c r="NBT409" s="49"/>
      <c r="NBU409" s="49"/>
      <c r="NBV409" s="49"/>
      <c r="NBW409" s="49"/>
      <c r="NBX409" s="49"/>
      <c r="NBY409" s="49"/>
      <c r="NBZ409" s="49"/>
      <c r="NCA409" s="49"/>
      <c r="NCB409" s="49"/>
      <c r="NCC409" s="49"/>
      <c r="NCD409" s="49"/>
      <c r="NCE409" s="49"/>
      <c r="NCF409" s="49"/>
      <c r="NCG409" s="49"/>
      <c r="NCH409" s="49"/>
      <c r="NCI409" s="49"/>
      <c r="NCJ409" s="49"/>
      <c r="NCK409" s="49"/>
      <c r="NCL409" s="49"/>
      <c r="NCM409" s="49"/>
      <c r="NCN409" s="49"/>
      <c r="NCO409" s="49"/>
      <c r="NCP409" s="49"/>
      <c r="NCQ409" s="49"/>
      <c r="NCR409" s="49"/>
      <c r="NCS409" s="49"/>
      <c r="NCT409" s="49"/>
      <c r="NCU409" s="49"/>
      <c r="NCV409" s="49"/>
      <c r="NCW409" s="49"/>
      <c r="NCX409" s="49"/>
      <c r="NCY409" s="49"/>
      <c r="NCZ409" s="49"/>
      <c r="NDA409" s="49"/>
      <c r="NDB409" s="49"/>
      <c r="NDC409" s="49"/>
      <c r="NDD409" s="49"/>
      <c r="NDE409" s="49"/>
      <c r="NDF409" s="49"/>
      <c r="NDG409" s="49"/>
      <c r="NDH409" s="49"/>
      <c r="NDI409" s="49"/>
      <c r="NDJ409" s="49"/>
      <c r="NDK409" s="49"/>
      <c r="NDL409" s="49"/>
      <c r="NDM409" s="49"/>
      <c r="NDN409" s="49"/>
      <c r="NDO409" s="49"/>
      <c r="NDP409" s="49"/>
      <c r="NDQ409" s="49"/>
      <c r="NDR409" s="49"/>
      <c r="NDS409" s="49"/>
      <c r="NDT409" s="49"/>
      <c r="NDU409" s="49"/>
      <c r="NDV409" s="49"/>
      <c r="NDW409" s="49"/>
      <c r="NDX409" s="49"/>
      <c r="NDY409" s="49"/>
      <c r="NDZ409" s="49"/>
      <c r="NEA409" s="49"/>
      <c r="NEB409" s="49"/>
      <c r="NEC409" s="49"/>
      <c r="NED409" s="49"/>
      <c r="NEE409" s="49"/>
      <c r="NEF409" s="49"/>
      <c r="NEG409" s="49"/>
      <c r="NEH409" s="49"/>
      <c r="NEI409" s="49"/>
      <c r="NEJ409" s="49"/>
      <c r="NEK409" s="49"/>
      <c r="NEL409" s="49"/>
      <c r="NEM409" s="49"/>
      <c r="NEN409" s="49"/>
      <c r="NEO409" s="49"/>
      <c r="NEP409" s="49"/>
      <c r="NEQ409" s="49"/>
      <c r="NER409" s="49"/>
      <c r="NES409" s="49"/>
      <c r="NET409" s="49"/>
      <c r="NEU409" s="49"/>
      <c r="NEV409" s="49"/>
      <c r="NEW409" s="49"/>
      <c r="NEX409" s="49"/>
      <c r="NEY409" s="49"/>
      <c r="NEZ409" s="49"/>
      <c r="NFA409" s="49"/>
      <c r="NFB409" s="49"/>
      <c r="NFC409" s="49"/>
      <c r="NFD409" s="49"/>
      <c r="NFE409" s="49"/>
      <c r="NFF409" s="49"/>
      <c r="NFG409" s="49"/>
      <c r="NFH409" s="49"/>
      <c r="NFI409" s="49"/>
      <c r="NFJ409" s="49"/>
      <c r="NFK409" s="49"/>
      <c r="NFL409" s="49"/>
      <c r="NFM409" s="49"/>
      <c r="NFN409" s="49"/>
      <c r="NFO409" s="49"/>
      <c r="NFP409" s="49"/>
      <c r="NFQ409" s="49"/>
      <c r="NFR409" s="49"/>
      <c r="NFS409" s="49"/>
      <c r="NFT409" s="49"/>
      <c r="NFU409" s="49"/>
      <c r="NFV409" s="49"/>
      <c r="NFW409" s="49"/>
      <c r="NFX409" s="49"/>
      <c r="NFY409" s="49"/>
      <c r="NFZ409" s="49"/>
      <c r="NGA409" s="49"/>
      <c r="NGB409" s="49"/>
      <c r="NGC409" s="49"/>
      <c r="NGD409" s="49"/>
      <c r="NGE409" s="49"/>
      <c r="NGF409" s="49"/>
      <c r="NGG409" s="49"/>
      <c r="NGH409" s="49"/>
      <c r="NGI409" s="49"/>
      <c r="NGJ409" s="49"/>
      <c r="NGK409" s="49"/>
      <c r="NGL409" s="49"/>
      <c r="NGM409" s="49"/>
      <c r="NGN409" s="49"/>
      <c r="NGO409" s="49"/>
      <c r="NGP409" s="49"/>
      <c r="NGQ409" s="49"/>
      <c r="NGR409" s="49"/>
      <c r="NGS409" s="49"/>
      <c r="NGT409" s="49"/>
      <c r="NGU409" s="49"/>
      <c r="NGV409" s="49"/>
      <c r="NGW409" s="49"/>
      <c r="NGX409" s="49"/>
      <c r="NGY409" s="49"/>
      <c r="NGZ409" s="49"/>
      <c r="NHA409" s="49"/>
      <c r="NHB409" s="49"/>
      <c r="NHC409" s="49"/>
      <c r="NHD409" s="49"/>
      <c r="NHE409" s="49"/>
      <c r="NHF409" s="49"/>
      <c r="NHG409" s="49"/>
      <c r="NHH409" s="49"/>
      <c r="NHI409" s="49"/>
      <c r="NHJ409" s="49"/>
      <c r="NHK409" s="49"/>
      <c r="NHL409" s="49"/>
      <c r="NHM409" s="49"/>
      <c r="NHN409" s="49"/>
      <c r="NHO409" s="49"/>
      <c r="NHP409" s="49"/>
      <c r="NHQ409" s="49"/>
      <c r="NHR409" s="49"/>
      <c r="NHS409" s="49"/>
      <c r="NHT409" s="49"/>
      <c r="NHU409" s="49"/>
      <c r="NHV409" s="49"/>
      <c r="NHW409" s="49"/>
      <c r="NHX409" s="49"/>
      <c r="NHY409" s="49"/>
      <c r="NHZ409" s="49"/>
      <c r="NIA409" s="49"/>
      <c r="NIB409" s="49"/>
      <c r="NIC409" s="49"/>
      <c r="NID409" s="49"/>
      <c r="NIE409" s="49"/>
      <c r="NIF409" s="49"/>
      <c r="NIG409" s="49"/>
      <c r="NIH409" s="49"/>
      <c r="NII409" s="49"/>
      <c r="NIJ409" s="49"/>
      <c r="NIK409" s="49"/>
      <c r="NIL409" s="49"/>
      <c r="NIM409" s="49"/>
      <c r="NIN409" s="49"/>
      <c r="NIO409" s="49"/>
      <c r="NIP409" s="49"/>
      <c r="NIQ409" s="49"/>
      <c r="NIR409" s="49"/>
      <c r="NIS409" s="49"/>
      <c r="NIT409" s="49"/>
      <c r="NIU409" s="49"/>
      <c r="NIV409" s="49"/>
      <c r="NIW409" s="49"/>
      <c r="NIX409" s="49"/>
      <c r="NIY409" s="49"/>
      <c r="NIZ409" s="49"/>
      <c r="NJA409" s="49"/>
      <c r="NJB409" s="49"/>
      <c r="NJC409" s="49"/>
      <c r="NJD409" s="49"/>
      <c r="NJE409" s="49"/>
      <c r="NJF409" s="49"/>
      <c r="NJG409" s="49"/>
      <c r="NJH409" s="49"/>
      <c r="NJI409" s="49"/>
      <c r="NJJ409" s="49"/>
      <c r="NJK409" s="49"/>
      <c r="NJL409" s="49"/>
      <c r="NJM409" s="49"/>
      <c r="NJN409" s="49"/>
      <c r="NJO409" s="49"/>
      <c r="NJP409" s="49"/>
      <c r="NJQ409" s="49"/>
      <c r="NJR409" s="49"/>
      <c r="NJS409" s="49"/>
      <c r="NJT409" s="49"/>
      <c r="NJU409" s="49"/>
      <c r="NJV409" s="49"/>
      <c r="NJW409" s="49"/>
      <c r="NJX409" s="49"/>
      <c r="NJY409" s="49"/>
      <c r="NJZ409" s="49"/>
      <c r="NKA409" s="49"/>
      <c r="NKB409" s="49"/>
      <c r="NKC409" s="49"/>
      <c r="NKD409" s="49"/>
      <c r="NKE409" s="49"/>
      <c r="NKF409" s="49"/>
      <c r="NKG409" s="49"/>
      <c r="NKH409" s="49"/>
      <c r="NKI409" s="49"/>
      <c r="NKJ409" s="49"/>
      <c r="NKK409" s="49"/>
      <c r="NKL409" s="49"/>
      <c r="NKM409" s="49"/>
      <c r="NKN409" s="49"/>
      <c r="NKO409" s="49"/>
      <c r="NKP409" s="49"/>
      <c r="NKQ409" s="49"/>
      <c r="NKR409" s="49"/>
      <c r="NKS409" s="49"/>
      <c r="NKT409" s="49"/>
      <c r="NKU409" s="49"/>
      <c r="NKV409" s="49"/>
      <c r="NKW409" s="49"/>
      <c r="NKX409" s="49"/>
      <c r="NKY409" s="49"/>
      <c r="NKZ409" s="49"/>
      <c r="NLA409" s="49"/>
      <c r="NLB409" s="49"/>
      <c r="NLC409" s="49"/>
      <c r="NLD409" s="49"/>
      <c r="NLE409" s="49"/>
      <c r="NLF409" s="49"/>
      <c r="NLG409" s="49"/>
      <c r="NLH409" s="49"/>
      <c r="NLI409" s="49"/>
      <c r="NLJ409" s="49"/>
      <c r="NLK409" s="49"/>
      <c r="NLL409" s="49"/>
      <c r="NLM409" s="49"/>
      <c r="NLN409" s="49"/>
      <c r="NLO409" s="49"/>
      <c r="NLP409" s="49"/>
      <c r="NLQ409" s="49"/>
      <c r="NLR409" s="49"/>
      <c r="NLS409" s="49"/>
      <c r="NLT409" s="49"/>
      <c r="NLU409" s="49"/>
      <c r="NLV409" s="49"/>
      <c r="NLW409" s="49"/>
      <c r="NLX409" s="49"/>
      <c r="NLY409" s="49"/>
      <c r="NLZ409" s="49"/>
      <c r="NMA409" s="49"/>
      <c r="NMB409" s="49"/>
      <c r="NMC409" s="49"/>
      <c r="NMD409" s="49"/>
      <c r="NME409" s="49"/>
      <c r="NMF409" s="49"/>
      <c r="NMG409" s="49"/>
      <c r="NMH409" s="49"/>
      <c r="NMI409" s="49"/>
      <c r="NMJ409" s="49"/>
      <c r="NMK409" s="49"/>
      <c r="NML409" s="49"/>
      <c r="NMM409" s="49"/>
      <c r="NMN409" s="49"/>
      <c r="NMO409" s="49"/>
      <c r="NMP409" s="49"/>
      <c r="NMQ409" s="49"/>
      <c r="NMR409" s="49"/>
      <c r="NMS409" s="49"/>
      <c r="NMT409" s="49"/>
      <c r="NMU409" s="49"/>
      <c r="NMV409" s="49"/>
      <c r="NMW409" s="49"/>
      <c r="NMX409" s="49"/>
      <c r="NMY409" s="49"/>
      <c r="NMZ409" s="49"/>
      <c r="NNA409" s="49"/>
      <c r="NNB409" s="49"/>
      <c r="NNC409" s="49"/>
      <c r="NND409" s="49"/>
      <c r="NNE409" s="49"/>
      <c r="NNF409" s="49"/>
      <c r="NNG409" s="49"/>
      <c r="NNH409" s="49"/>
      <c r="NNI409" s="49"/>
      <c r="NNJ409" s="49"/>
      <c r="NNK409" s="49"/>
      <c r="NNL409" s="49"/>
      <c r="NNM409" s="49"/>
      <c r="NNN409" s="49"/>
      <c r="NNO409" s="49"/>
      <c r="NNP409" s="49"/>
      <c r="NNQ409" s="49"/>
      <c r="NNR409" s="49"/>
      <c r="NNS409" s="49"/>
      <c r="NNT409" s="49"/>
      <c r="NNU409" s="49"/>
      <c r="NNV409" s="49"/>
      <c r="NNW409" s="49"/>
      <c r="NNX409" s="49"/>
      <c r="NNY409" s="49"/>
      <c r="NNZ409" s="49"/>
      <c r="NOA409" s="49"/>
      <c r="NOB409" s="49"/>
      <c r="NOC409" s="49"/>
      <c r="NOD409" s="49"/>
      <c r="NOE409" s="49"/>
      <c r="NOF409" s="49"/>
      <c r="NOG409" s="49"/>
      <c r="NOH409" s="49"/>
      <c r="NOI409" s="49"/>
      <c r="NOJ409" s="49"/>
      <c r="NOK409" s="49"/>
      <c r="NOL409" s="49"/>
      <c r="NOM409" s="49"/>
      <c r="NON409" s="49"/>
      <c r="NOO409" s="49"/>
      <c r="NOP409" s="49"/>
      <c r="NOQ409" s="49"/>
      <c r="NOR409" s="49"/>
      <c r="NOS409" s="49"/>
      <c r="NOT409" s="49"/>
      <c r="NOU409" s="49"/>
      <c r="NOV409" s="49"/>
      <c r="NOW409" s="49"/>
      <c r="NOX409" s="49"/>
      <c r="NOY409" s="49"/>
      <c r="NOZ409" s="49"/>
      <c r="NPA409" s="49"/>
      <c r="NPB409" s="49"/>
      <c r="NPC409" s="49"/>
      <c r="NPD409" s="49"/>
      <c r="NPE409" s="49"/>
      <c r="NPF409" s="49"/>
      <c r="NPG409" s="49"/>
      <c r="NPH409" s="49"/>
      <c r="NPI409" s="49"/>
      <c r="NPJ409" s="49"/>
      <c r="NPK409" s="49"/>
      <c r="NPL409" s="49"/>
      <c r="NPM409" s="49"/>
      <c r="NPN409" s="49"/>
      <c r="NPO409" s="49"/>
      <c r="NPP409" s="49"/>
      <c r="NPQ409" s="49"/>
      <c r="NPR409" s="49"/>
      <c r="NPS409" s="49"/>
      <c r="NPT409" s="49"/>
      <c r="NPU409" s="49"/>
      <c r="NPV409" s="49"/>
      <c r="NPW409" s="49"/>
      <c r="NPX409" s="49"/>
      <c r="NPY409" s="49"/>
      <c r="NPZ409" s="49"/>
      <c r="NQA409" s="49"/>
      <c r="NQB409" s="49"/>
      <c r="NQC409" s="49"/>
      <c r="NQD409" s="49"/>
      <c r="NQE409" s="49"/>
      <c r="NQF409" s="49"/>
      <c r="NQG409" s="49"/>
      <c r="NQH409" s="49"/>
      <c r="NQI409" s="49"/>
      <c r="NQJ409" s="49"/>
      <c r="NQK409" s="49"/>
      <c r="NQL409" s="49"/>
      <c r="NQM409" s="49"/>
      <c r="NQN409" s="49"/>
      <c r="NQO409" s="49"/>
      <c r="NQP409" s="49"/>
      <c r="NQQ409" s="49"/>
      <c r="NQR409" s="49"/>
      <c r="NQS409" s="49"/>
      <c r="NQT409" s="49"/>
      <c r="NQU409" s="49"/>
      <c r="NQV409" s="49"/>
      <c r="NQW409" s="49"/>
      <c r="NQX409" s="49"/>
      <c r="NQY409" s="49"/>
      <c r="NQZ409" s="49"/>
      <c r="NRA409" s="49"/>
      <c r="NRB409" s="49"/>
      <c r="NRC409" s="49"/>
      <c r="NRD409" s="49"/>
      <c r="NRE409" s="49"/>
      <c r="NRF409" s="49"/>
      <c r="NRG409" s="49"/>
      <c r="NRH409" s="49"/>
      <c r="NRI409" s="49"/>
      <c r="NRJ409" s="49"/>
      <c r="NRK409" s="49"/>
      <c r="NRL409" s="49"/>
      <c r="NRM409" s="49"/>
      <c r="NRN409" s="49"/>
      <c r="NRO409" s="49"/>
      <c r="NRP409" s="49"/>
      <c r="NRQ409" s="49"/>
      <c r="NRR409" s="49"/>
      <c r="NRS409" s="49"/>
      <c r="NRT409" s="49"/>
      <c r="NRU409" s="49"/>
      <c r="NRV409" s="49"/>
      <c r="NRW409" s="49"/>
      <c r="NRX409" s="49"/>
      <c r="NRY409" s="49"/>
      <c r="NRZ409" s="49"/>
      <c r="NSA409" s="49"/>
      <c r="NSB409" s="49"/>
      <c r="NSC409" s="49"/>
      <c r="NSD409" s="49"/>
      <c r="NSE409" s="49"/>
      <c r="NSF409" s="49"/>
      <c r="NSG409" s="49"/>
      <c r="NSH409" s="49"/>
      <c r="NSI409" s="49"/>
      <c r="NSJ409" s="49"/>
      <c r="NSK409" s="49"/>
      <c r="NSL409" s="49"/>
      <c r="NSM409" s="49"/>
      <c r="NSN409" s="49"/>
      <c r="NSO409" s="49"/>
      <c r="NSP409" s="49"/>
      <c r="NSQ409" s="49"/>
      <c r="NSR409" s="49"/>
      <c r="NSS409" s="49"/>
      <c r="NST409" s="49"/>
      <c r="NSU409" s="49"/>
      <c r="NSV409" s="49"/>
      <c r="NSW409" s="49"/>
      <c r="NSX409" s="49"/>
      <c r="NSY409" s="49"/>
      <c r="NSZ409" s="49"/>
      <c r="NTA409" s="49"/>
      <c r="NTB409" s="49"/>
      <c r="NTC409" s="49"/>
      <c r="NTD409" s="49"/>
      <c r="NTE409" s="49"/>
      <c r="NTF409" s="49"/>
      <c r="NTG409" s="49"/>
      <c r="NTH409" s="49"/>
      <c r="NTI409" s="49"/>
      <c r="NTJ409" s="49"/>
      <c r="NTK409" s="49"/>
      <c r="NTL409" s="49"/>
      <c r="NTM409" s="49"/>
      <c r="NTN409" s="49"/>
      <c r="NTO409" s="49"/>
      <c r="NTP409" s="49"/>
      <c r="NTQ409" s="49"/>
      <c r="NTR409" s="49"/>
      <c r="NTS409" s="49"/>
      <c r="NTT409" s="49"/>
      <c r="NTU409" s="49"/>
      <c r="NTV409" s="49"/>
      <c r="NTW409" s="49"/>
      <c r="NTX409" s="49"/>
      <c r="NTY409" s="49"/>
      <c r="NTZ409" s="49"/>
      <c r="NUA409" s="49"/>
      <c r="NUB409" s="49"/>
      <c r="NUC409" s="49"/>
      <c r="NUD409" s="49"/>
      <c r="NUE409" s="49"/>
      <c r="NUF409" s="49"/>
      <c r="NUG409" s="49"/>
      <c r="NUH409" s="49"/>
      <c r="NUI409" s="49"/>
      <c r="NUJ409" s="49"/>
      <c r="NUK409" s="49"/>
      <c r="NUL409" s="49"/>
      <c r="NUM409" s="49"/>
      <c r="NUN409" s="49"/>
      <c r="NUO409" s="49"/>
      <c r="NUP409" s="49"/>
      <c r="NUQ409" s="49"/>
      <c r="NUR409" s="49"/>
      <c r="NUS409" s="49"/>
      <c r="NUT409" s="49"/>
      <c r="NUU409" s="49"/>
      <c r="NUV409" s="49"/>
      <c r="NUW409" s="49"/>
      <c r="NUX409" s="49"/>
      <c r="NUY409" s="49"/>
      <c r="NUZ409" s="49"/>
      <c r="NVA409" s="49"/>
      <c r="NVB409" s="49"/>
      <c r="NVC409" s="49"/>
      <c r="NVD409" s="49"/>
      <c r="NVE409" s="49"/>
      <c r="NVF409" s="49"/>
      <c r="NVG409" s="49"/>
      <c r="NVH409" s="49"/>
      <c r="NVI409" s="49"/>
      <c r="NVJ409" s="49"/>
      <c r="NVK409" s="49"/>
      <c r="NVL409" s="49"/>
      <c r="NVM409" s="49"/>
      <c r="NVN409" s="49"/>
      <c r="NVO409" s="49"/>
      <c r="NVP409" s="49"/>
      <c r="NVQ409" s="49"/>
      <c r="NVR409" s="49"/>
      <c r="NVS409" s="49"/>
      <c r="NVT409" s="49"/>
      <c r="NVU409" s="49"/>
      <c r="NVV409" s="49"/>
      <c r="NVW409" s="49"/>
      <c r="NVX409" s="49"/>
      <c r="NVY409" s="49"/>
      <c r="NVZ409" s="49"/>
      <c r="NWA409" s="49"/>
      <c r="NWB409" s="49"/>
      <c r="NWC409" s="49"/>
      <c r="NWD409" s="49"/>
      <c r="NWE409" s="49"/>
      <c r="NWF409" s="49"/>
      <c r="NWG409" s="49"/>
      <c r="NWH409" s="49"/>
      <c r="NWI409" s="49"/>
      <c r="NWJ409" s="49"/>
      <c r="NWK409" s="49"/>
      <c r="NWL409" s="49"/>
      <c r="NWM409" s="49"/>
      <c r="NWN409" s="49"/>
      <c r="NWO409" s="49"/>
      <c r="NWP409" s="49"/>
      <c r="NWQ409" s="49"/>
      <c r="NWR409" s="49"/>
      <c r="NWS409" s="49"/>
      <c r="NWT409" s="49"/>
      <c r="NWU409" s="49"/>
      <c r="NWV409" s="49"/>
      <c r="NWW409" s="49"/>
      <c r="NWX409" s="49"/>
      <c r="NWY409" s="49"/>
      <c r="NWZ409" s="49"/>
      <c r="NXA409" s="49"/>
      <c r="NXB409" s="49"/>
      <c r="NXC409" s="49"/>
      <c r="NXD409" s="49"/>
      <c r="NXE409" s="49"/>
      <c r="NXF409" s="49"/>
      <c r="NXG409" s="49"/>
      <c r="NXH409" s="49"/>
      <c r="NXI409" s="49"/>
      <c r="NXJ409" s="49"/>
      <c r="NXK409" s="49"/>
      <c r="NXL409" s="49"/>
      <c r="NXM409" s="49"/>
      <c r="NXN409" s="49"/>
      <c r="NXO409" s="49"/>
      <c r="NXP409" s="49"/>
      <c r="NXQ409" s="49"/>
      <c r="NXR409" s="49"/>
      <c r="NXS409" s="49"/>
      <c r="NXT409" s="49"/>
      <c r="NXU409" s="49"/>
      <c r="NXV409" s="49"/>
      <c r="NXW409" s="49"/>
      <c r="NXX409" s="49"/>
      <c r="NXY409" s="49"/>
      <c r="NXZ409" s="49"/>
      <c r="NYA409" s="49"/>
      <c r="NYB409" s="49"/>
      <c r="NYC409" s="49"/>
      <c r="NYD409" s="49"/>
      <c r="NYE409" s="49"/>
      <c r="NYF409" s="49"/>
      <c r="NYG409" s="49"/>
      <c r="NYH409" s="49"/>
      <c r="NYI409" s="49"/>
      <c r="NYJ409" s="49"/>
      <c r="NYK409" s="49"/>
      <c r="NYL409" s="49"/>
      <c r="NYM409" s="49"/>
      <c r="NYN409" s="49"/>
      <c r="NYO409" s="49"/>
      <c r="NYP409" s="49"/>
      <c r="NYQ409" s="49"/>
      <c r="NYR409" s="49"/>
      <c r="NYS409" s="49"/>
      <c r="NYT409" s="49"/>
      <c r="NYU409" s="49"/>
      <c r="NYV409" s="49"/>
      <c r="NYW409" s="49"/>
      <c r="NYX409" s="49"/>
      <c r="NYY409" s="49"/>
      <c r="NYZ409" s="49"/>
      <c r="NZA409" s="49"/>
      <c r="NZB409" s="49"/>
      <c r="NZC409" s="49"/>
      <c r="NZD409" s="49"/>
      <c r="NZE409" s="49"/>
      <c r="NZF409" s="49"/>
      <c r="NZG409" s="49"/>
      <c r="NZH409" s="49"/>
      <c r="NZI409" s="49"/>
      <c r="NZJ409" s="49"/>
      <c r="NZK409" s="49"/>
      <c r="NZL409" s="49"/>
      <c r="NZM409" s="49"/>
      <c r="NZN409" s="49"/>
      <c r="NZO409" s="49"/>
      <c r="NZP409" s="49"/>
      <c r="NZQ409" s="49"/>
      <c r="NZR409" s="49"/>
      <c r="NZS409" s="49"/>
      <c r="NZT409" s="49"/>
      <c r="NZU409" s="49"/>
      <c r="NZV409" s="49"/>
      <c r="NZW409" s="49"/>
      <c r="NZX409" s="49"/>
      <c r="NZY409" s="49"/>
      <c r="NZZ409" s="49"/>
      <c r="OAA409" s="49"/>
      <c r="OAB409" s="49"/>
      <c r="OAC409" s="49"/>
      <c r="OAD409" s="49"/>
      <c r="OAE409" s="49"/>
      <c r="OAF409" s="49"/>
      <c r="OAG409" s="49"/>
      <c r="OAH409" s="49"/>
      <c r="OAI409" s="49"/>
      <c r="OAJ409" s="49"/>
      <c r="OAK409" s="49"/>
      <c r="OAL409" s="49"/>
      <c r="OAM409" s="49"/>
      <c r="OAN409" s="49"/>
      <c r="OAO409" s="49"/>
      <c r="OAP409" s="49"/>
      <c r="OAQ409" s="49"/>
      <c r="OAR409" s="49"/>
      <c r="OAS409" s="49"/>
      <c r="OAT409" s="49"/>
      <c r="OAU409" s="49"/>
      <c r="OAV409" s="49"/>
      <c r="OAW409" s="49"/>
      <c r="OAX409" s="49"/>
      <c r="OAY409" s="49"/>
      <c r="OAZ409" s="49"/>
      <c r="OBA409" s="49"/>
      <c r="OBB409" s="49"/>
      <c r="OBC409" s="49"/>
      <c r="OBD409" s="49"/>
      <c r="OBE409" s="49"/>
      <c r="OBF409" s="49"/>
      <c r="OBG409" s="49"/>
      <c r="OBH409" s="49"/>
      <c r="OBI409" s="49"/>
      <c r="OBJ409" s="49"/>
      <c r="OBK409" s="49"/>
      <c r="OBL409" s="49"/>
      <c r="OBM409" s="49"/>
      <c r="OBN409" s="49"/>
      <c r="OBO409" s="49"/>
      <c r="OBP409" s="49"/>
      <c r="OBQ409" s="49"/>
      <c r="OBR409" s="49"/>
      <c r="OBS409" s="49"/>
      <c r="OBT409" s="49"/>
      <c r="OBU409" s="49"/>
      <c r="OBV409" s="49"/>
      <c r="OBW409" s="49"/>
      <c r="OBX409" s="49"/>
      <c r="OBY409" s="49"/>
      <c r="OBZ409" s="49"/>
      <c r="OCA409" s="49"/>
      <c r="OCB409" s="49"/>
      <c r="OCC409" s="49"/>
      <c r="OCD409" s="49"/>
      <c r="OCE409" s="49"/>
      <c r="OCF409" s="49"/>
      <c r="OCG409" s="49"/>
      <c r="OCH409" s="49"/>
      <c r="OCI409" s="49"/>
      <c r="OCJ409" s="49"/>
      <c r="OCK409" s="49"/>
      <c r="OCL409" s="49"/>
      <c r="OCM409" s="49"/>
      <c r="OCN409" s="49"/>
      <c r="OCO409" s="49"/>
      <c r="OCP409" s="49"/>
      <c r="OCQ409" s="49"/>
      <c r="OCR409" s="49"/>
      <c r="OCS409" s="49"/>
      <c r="OCT409" s="49"/>
      <c r="OCU409" s="49"/>
      <c r="OCV409" s="49"/>
      <c r="OCW409" s="49"/>
      <c r="OCX409" s="49"/>
      <c r="OCY409" s="49"/>
      <c r="OCZ409" s="49"/>
      <c r="ODA409" s="49"/>
      <c r="ODB409" s="49"/>
      <c r="ODC409" s="49"/>
      <c r="ODD409" s="49"/>
      <c r="ODE409" s="49"/>
      <c r="ODF409" s="49"/>
      <c r="ODG409" s="49"/>
      <c r="ODH409" s="49"/>
      <c r="ODI409" s="49"/>
      <c r="ODJ409" s="49"/>
      <c r="ODK409" s="49"/>
      <c r="ODL409" s="49"/>
      <c r="ODM409" s="49"/>
      <c r="ODN409" s="49"/>
      <c r="ODO409" s="49"/>
      <c r="ODP409" s="49"/>
      <c r="ODQ409" s="49"/>
      <c r="ODR409" s="49"/>
      <c r="ODS409" s="49"/>
      <c r="ODT409" s="49"/>
      <c r="ODU409" s="49"/>
      <c r="ODV409" s="49"/>
      <c r="ODW409" s="49"/>
      <c r="ODX409" s="49"/>
      <c r="ODY409" s="49"/>
      <c r="ODZ409" s="49"/>
      <c r="OEA409" s="49"/>
      <c r="OEB409" s="49"/>
      <c r="OEC409" s="49"/>
      <c r="OED409" s="49"/>
      <c r="OEE409" s="49"/>
      <c r="OEF409" s="49"/>
      <c r="OEG409" s="49"/>
      <c r="OEH409" s="49"/>
      <c r="OEI409" s="49"/>
      <c r="OEJ409" s="49"/>
      <c r="OEK409" s="49"/>
      <c r="OEL409" s="49"/>
      <c r="OEM409" s="49"/>
      <c r="OEN409" s="49"/>
      <c r="OEO409" s="49"/>
      <c r="OEP409" s="49"/>
      <c r="OEQ409" s="49"/>
      <c r="OER409" s="49"/>
      <c r="OES409" s="49"/>
      <c r="OET409" s="49"/>
      <c r="OEU409" s="49"/>
      <c r="OEV409" s="49"/>
      <c r="OEW409" s="49"/>
      <c r="OEX409" s="49"/>
      <c r="OEY409" s="49"/>
      <c r="OEZ409" s="49"/>
      <c r="OFA409" s="49"/>
      <c r="OFB409" s="49"/>
      <c r="OFC409" s="49"/>
      <c r="OFD409" s="49"/>
      <c r="OFE409" s="49"/>
      <c r="OFF409" s="49"/>
      <c r="OFG409" s="49"/>
      <c r="OFH409" s="49"/>
      <c r="OFI409" s="49"/>
      <c r="OFJ409" s="49"/>
      <c r="OFK409" s="49"/>
      <c r="OFL409" s="49"/>
      <c r="OFM409" s="49"/>
      <c r="OFN409" s="49"/>
      <c r="OFO409" s="49"/>
      <c r="OFP409" s="49"/>
      <c r="OFQ409" s="49"/>
      <c r="OFR409" s="49"/>
      <c r="OFS409" s="49"/>
      <c r="OFT409" s="49"/>
      <c r="OFU409" s="49"/>
      <c r="OFV409" s="49"/>
      <c r="OFW409" s="49"/>
      <c r="OFX409" s="49"/>
      <c r="OFY409" s="49"/>
      <c r="OFZ409" s="49"/>
      <c r="OGA409" s="49"/>
      <c r="OGB409" s="49"/>
      <c r="OGC409" s="49"/>
      <c r="OGD409" s="49"/>
      <c r="OGE409" s="49"/>
      <c r="OGF409" s="49"/>
      <c r="OGG409" s="49"/>
      <c r="OGH409" s="49"/>
      <c r="OGI409" s="49"/>
      <c r="OGJ409" s="49"/>
      <c r="OGK409" s="49"/>
      <c r="OGL409" s="49"/>
      <c r="OGM409" s="49"/>
      <c r="OGN409" s="49"/>
      <c r="OGO409" s="49"/>
      <c r="OGP409" s="49"/>
      <c r="OGQ409" s="49"/>
      <c r="OGR409" s="49"/>
      <c r="OGS409" s="49"/>
      <c r="OGT409" s="49"/>
      <c r="OGU409" s="49"/>
      <c r="OGV409" s="49"/>
      <c r="OGW409" s="49"/>
      <c r="OGX409" s="49"/>
      <c r="OGY409" s="49"/>
      <c r="OGZ409" s="49"/>
      <c r="OHA409" s="49"/>
      <c r="OHB409" s="49"/>
      <c r="OHC409" s="49"/>
      <c r="OHD409" s="49"/>
      <c r="OHE409" s="49"/>
      <c r="OHF409" s="49"/>
      <c r="OHG409" s="49"/>
      <c r="OHH409" s="49"/>
      <c r="OHI409" s="49"/>
      <c r="OHJ409" s="49"/>
      <c r="OHK409" s="49"/>
      <c r="OHL409" s="49"/>
      <c r="OHM409" s="49"/>
      <c r="OHN409" s="49"/>
      <c r="OHO409" s="49"/>
      <c r="OHP409" s="49"/>
      <c r="OHQ409" s="49"/>
      <c r="OHR409" s="49"/>
      <c r="OHS409" s="49"/>
      <c r="OHT409" s="49"/>
      <c r="OHU409" s="49"/>
      <c r="OHV409" s="49"/>
      <c r="OHW409" s="49"/>
      <c r="OHX409" s="49"/>
      <c r="OHY409" s="49"/>
      <c r="OHZ409" s="49"/>
      <c r="OIA409" s="49"/>
      <c r="OIB409" s="49"/>
      <c r="OIC409" s="49"/>
      <c r="OID409" s="49"/>
      <c r="OIE409" s="49"/>
      <c r="OIF409" s="49"/>
      <c r="OIG409" s="49"/>
      <c r="OIH409" s="49"/>
      <c r="OII409" s="49"/>
      <c r="OIJ409" s="49"/>
      <c r="OIK409" s="49"/>
      <c r="OIL409" s="49"/>
      <c r="OIM409" s="49"/>
      <c r="OIN409" s="49"/>
      <c r="OIO409" s="49"/>
      <c r="OIP409" s="49"/>
      <c r="OIQ409" s="49"/>
      <c r="OIR409" s="49"/>
      <c r="OIS409" s="49"/>
      <c r="OIT409" s="49"/>
      <c r="OIU409" s="49"/>
      <c r="OIV409" s="49"/>
      <c r="OIW409" s="49"/>
      <c r="OIX409" s="49"/>
      <c r="OIY409" s="49"/>
      <c r="OIZ409" s="49"/>
      <c r="OJA409" s="49"/>
      <c r="OJB409" s="49"/>
      <c r="OJC409" s="49"/>
      <c r="OJD409" s="49"/>
      <c r="OJE409" s="49"/>
      <c r="OJF409" s="49"/>
      <c r="OJG409" s="49"/>
      <c r="OJH409" s="49"/>
      <c r="OJI409" s="49"/>
      <c r="OJJ409" s="49"/>
      <c r="OJK409" s="49"/>
      <c r="OJL409" s="49"/>
      <c r="OJM409" s="49"/>
      <c r="OJN409" s="49"/>
      <c r="OJO409" s="49"/>
      <c r="OJP409" s="49"/>
      <c r="OJQ409" s="49"/>
      <c r="OJR409" s="49"/>
      <c r="OJS409" s="49"/>
      <c r="OJT409" s="49"/>
      <c r="OJU409" s="49"/>
      <c r="OJV409" s="49"/>
      <c r="OJW409" s="49"/>
      <c r="OJX409" s="49"/>
      <c r="OJY409" s="49"/>
      <c r="OJZ409" s="49"/>
      <c r="OKA409" s="49"/>
      <c r="OKB409" s="49"/>
      <c r="OKC409" s="49"/>
      <c r="OKD409" s="49"/>
      <c r="OKE409" s="49"/>
      <c r="OKF409" s="49"/>
      <c r="OKG409" s="49"/>
      <c r="OKH409" s="49"/>
      <c r="OKI409" s="49"/>
      <c r="OKJ409" s="49"/>
      <c r="OKK409" s="49"/>
      <c r="OKL409" s="49"/>
      <c r="OKM409" s="49"/>
      <c r="OKN409" s="49"/>
      <c r="OKO409" s="49"/>
      <c r="OKP409" s="49"/>
      <c r="OKQ409" s="49"/>
      <c r="OKR409" s="49"/>
      <c r="OKS409" s="49"/>
      <c r="OKT409" s="49"/>
      <c r="OKU409" s="49"/>
      <c r="OKV409" s="49"/>
      <c r="OKW409" s="49"/>
      <c r="OKX409" s="49"/>
      <c r="OKY409" s="49"/>
      <c r="OKZ409" s="49"/>
      <c r="OLA409" s="49"/>
      <c r="OLB409" s="49"/>
      <c r="OLC409" s="49"/>
      <c r="OLD409" s="49"/>
      <c r="OLE409" s="49"/>
      <c r="OLF409" s="49"/>
      <c r="OLG409" s="49"/>
      <c r="OLH409" s="49"/>
      <c r="OLI409" s="49"/>
      <c r="OLJ409" s="49"/>
      <c r="OLK409" s="49"/>
      <c r="OLL409" s="49"/>
      <c r="OLM409" s="49"/>
      <c r="OLN409" s="49"/>
      <c r="OLO409" s="49"/>
      <c r="OLP409" s="49"/>
      <c r="OLQ409" s="49"/>
      <c r="OLR409" s="49"/>
      <c r="OLS409" s="49"/>
      <c r="OLT409" s="49"/>
      <c r="OLU409" s="49"/>
      <c r="OLV409" s="49"/>
      <c r="OLW409" s="49"/>
      <c r="OLX409" s="49"/>
      <c r="OLY409" s="49"/>
      <c r="OLZ409" s="49"/>
      <c r="OMA409" s="49"/>
      <c r="OMB409" s="49"/>
      <c r="OMC409" s="49"/>
      <c r="OMD409" s="49"/>
      <c r="OME409" s="49"/>
      <c r="OMF409" s="49"/>
      <c r="OMG409" s="49"/>
      <c r="OMH409" s="49"/>
      <c r="OMI409" s="49"/>
      <c r="OMJ409" s="49"/>
      <c r="OMK409" s="49"/>
      <c r="OML409" s="49"/>
      <c r="OMM409" s="49"/>
      <c r="OMN409" s="49"/>
      <c r="OMO409" s="49"/>
      <c r="OMP409" s="49"/>
      <c r="OMQ409" s="49"/>
      <c r="OMR409" s="49"/>
      <c r="OMS409" s="49"/>
      <c r="OMT409" s="49"/>
      <c r="OMU409" s="49"/>
      <c r="OMV409" s="49"/>
      <c r="OMW409" s="49"/>
      <c r="OMX409" s="49"/>
      <c r="OMY409" s="49"/>
      <c r="OMZ409" s="49"/>
      <c r="ONA409" s="49"/>
      <c r="ONB409" s="49"/>
      <c r="ONC409" s="49"/>
      <c r="OND409" s="49"/>
      <c r="ONE409" s="49"/>
      <c r="ONF409" s="49"/>
      <c r="ONG409" s="49"/>
      <c r="ONH409" s="49"/>
      <c r="ONI409" s="49"/>
      <c r="ONJ409" s="49"/>
      <c r="ONK409" s="49"/>
      <c r="ONL409" s="49"/>
      <c r="ONM409" s="49"/>
      <c r="ONN409" s="49"/>
      <c r="ONO409" s="49"/>
      <c r="ONP409" s="49"/>
      <c r="ONQ409" s="49"/>
      <c r="ONR409" s="49"/>
      <c r="ONS409" s="49"/>
      <c r="ONT409" s="49"/>
      <c r="ONU409" s="49"/>
      <c r="ONV409" s="49"/>
      <c r="ONW409" s="49"/>
      <c r="ONX409" s="49"/>
      <c r="ONY409" s="49"/>
      <c r="ONZ409" s="49"/>
      <c r="OOA409" s="49"/>
      <c r="OOB409" s="49"/>
      <c r="OOC409" s="49"/>
      <c r="OOD409" s="49"/>
      <c r="OOE409" s="49"/>
      <c r="OOF409" s="49"/>
      <c r="OOG409" s="49"/>
      <c r="OOH409" s="49"/>
      <c r="OOI409" s="49"/>
      <c r="OOJ409" s="49"/>
      <c r="OOK409" s="49"/>
      <c r="OOL409" s="49"/>
      <c r="OOM409" s="49"/>
      <c r="OON409" s="49"/>
      <c r="OOO409" s="49"/>
      <c r="OOP409" s="49"/>
      <c r="OOQ409" s="49"/>
      <c r="OOR409" s="49"/>
      <c r="OOS409" s="49"/>
      <c r="OOT409" s="49"/>
      <c r="OOU409" s="49"/>
      <c r="OOV409" s="49"/>
      <c r="OOW409" s="49"/>
      <c r="OOX409" s="49"/>
      <c r="OOY409" s="49"/>
      <c r="OOZ409" s="49"/>
      <c r="OPA409" s="49"/>
      <c r="OPB409" s="49"/>
      <c r="OPC409" s="49"/>
      <c r="OPD409" s="49"/>
      <c r="OPE409" s="49"/>
      <c r="OPF409" s="49"/>
      <c r="OPG409" s="49"/>
      <c r="OPH409" s="49"/>
      <c r="OPI409" s="49"/>
      <c r="OPJ409" s="49"/>
      <c r="OPK409" s="49"/>
      <c r="OPL409" s="49"/>
      <c r="OPM409" s="49"/>
      <c r="OPN409" s="49"/>
      <c r="OPO409" s="49"/>
      <c r="OPP409" s="49"/>
      <c r="OPQ409" s="49"/>
      <c r="OPR409" s="49"/>
      <c r="OPS409" s="49"/>
      <c r="OPT409" s="49"/>
      <c r="OPU409" s="49"/>
      <c r="OPV409" s="49"/>
      <c r="OPW409" s="49"/>
      <c r="OPX409" s="49"/>
      <c r="OPY409" s="49"/>
      <c r="OPZ409" s="49"/>
      <c r="OQA409" s="49"/>
      <c r="OQB409" s="49"/>
      <c r="OQC409" s="49"/>
      <c r="OQD409" s="49"/>
      <c r="OQE409" s="49"/>
      <c r="OQF409" s="49"/>
      <c r="OQG409" s="49"/>
      <c r="OQH409" s="49"/>
      <c r="OQI409" s="49"/>
      <c r="OQJ409" s="49"/>
      <c r="OQK409" s="49"/>
      <c r="OQL409" s="49"/>
      <c r="OQM409" s="49"/>
      <c r="OQN409" s="49"/>
      <c r="OQO409" s="49"/>
      <c r="OQP409" s="49"/>
      <c r="OQQ409" s="49"/>
      <c r="OQR409" s="49"/>
      <c r="OQS409" s="49"/>
      <c r="OQT409" s="49"/>
      <c r="OQU409" s="49"/>
      <c r="OQV409" s="49"/>
      <c r="OQW409" s="49"/>
      <c r="OQX409" s="49"/>
      <c r="OQY409" s="49"/>
      <c r="OQZ409" s="49"/>
      <c r="ORA409" s="49"/>
      <c r="ORB409" s="49"/>
      <c r="ORC409" s="49"/>
      <c r="ORD409" s="49"/>
      <c r="ORE409" s="49"/>
      <c r="ORF409" s="49"/>
      <c r="ORG409" s="49"/>
      <c r="ORH409" s="49"/>
      <c r="ORI409" s="49"/>
      <c r="ORJ409" s="49"/>
      <c r="ORK409" s="49"/>
      <c r="ORL409" s="49"/>
      <c r="ORM409" s="49"/>
      <c r="ORN409" s="49"/>
      <c r="ORO409" s="49"/>
      <c r="ORP409" s="49"/>
      <c r="ORQ409" s="49"/>
      <c r="ORR409" s="49"/>
      <c r="ORS409" s="49"/>
      <c r="ORT409" s="49"/>
      <c r="ORU409" s="49"/>
      <c r="ORV409" s="49"/>
      <c r="ORW409" s="49"/>
      <c r="ORX409" s="49"/>
      <c r="ORY409" s="49"/>
      <c r="ORZ409" s="49"/>
      <c r="OSA409" s="49"/>
      <c r="OSB409" s="49"/>
      <c r="OSC409" s="49"/>
      <c r="OSD409" s="49"/>
      <c r="OSE409" s="49"/>
      <c r="OSF409" s="49"/>
      <c r="OSG409" s="49"/>
      <c r="OSH409" s="49"/>
      <c r="OSI409" s="49"/>
      <c r="OSJ409" s="49"/>
      <c r="OSK409" s="49"/>
      <c r="OSL409" s="49"/>
      <c r="OSM409" s="49"/>
      <c r="OSN409" s="49"/>
      <c r="OSO409" s="49"/>
      <c r="OSP409" s="49"/>
      <c r="OSQ409" s="49"/>
      <c r="OSR409" s="49"/>
      <c r="OSS409" s="49"/>
      <c r="OST409" s="49"/>
      <c r="OSU409" s="49"/>
      <c r="OSV409" s="49"/>
      <c r="OSW409" s="49"/>
      <c r="OSX409" s="49"/>
      <c r="OSY409" s="49"/>
      <c r="OSZ409" s="49"/>
      <c r="OTA409" s="49"/>
      <c r="OTB409" s="49"/>
      <c r="OTC409" s="49"/>
      <c r="OTD409" s="49"/>
      <c r="OTE409" s="49"/>
      <c r="OTF409" s="49"/>
      <c r="OTG409" s="49"/>
      <c r="OTH409" s="49"/>
      <c r="OTI409" s="49"/>
      <c r="OTJ409" s="49"/>
      <c r="OTK409" s="49"/>
      <c r="OTL409" s="49"/>
      <c r="OTM409" s="49"/>
      <c r="OTN409" s="49"/>
      <c r="OTO409" s="49"/>
      <c r="OTP409" s="49"/>
      <c r="OTQ409" s="49"/>
      <c r="OTR409" s="49"/>
      <c r="OTS409" s="49"/>
      <c r="OTT409" s="49"/>
      <c r="OTU409" s="49"/>
      <c r="OTV409" s="49"/>
      <c r="OTW409" s="49"/>
      <c r="OTX409" s="49"/>
      <c r="OTY409" s="49"/>
      <c r="OTZ409" s="49"/>
      <c r="OUA409" s="49"/>
      <c r="OUB409" s="49"/>
      <c r="OUC409" s="49"/>
      <c r="OUD409" s="49"/>
      <c r="OUE409" s="49"/>
      <c r="OUF409" s="49"/>
      <c r="OUG409" s="49"/>
      <c r="OUH409" s="49"/>
      <c r="OUI409" s="49"/>
      <c r="OUJ409" s="49"/>
      <c r="OUK409" s="49"/>
      <c r="OUL409" s="49"/>
      <c r="OUM409" s="49"/>
      <c r="OUN409" s="49"/>
      <c r="OUO409" s="49"/>
      <c r="OUP409" s="49"/>
      <c r="OUQ409" s="49"/>
      <c r="OUR409" s="49"/>
      <c r="OUS409" s="49"/>
      <c r="OUT409" s="49"/>
      <c r="OUU409" s="49"/>
      <c r="OUV409" s="49"/>
      <c r="OUW409" s="49"/>
      <c r="OUX409" s="49"/>
      <c r="OUY409" s="49"/>
      <c r="OUZ409" s="49"/>
      <c r="OVA409" s="49"/>
      <c r="OVB409" s="49"/>
      <c r="OVC409" s="49"/>
      <c r="OVD409" s="49"/>
      <c r="OVE409" s="49"/>
      <c r="OVF409" s="49"/>
      <c r="OVG409" s="49"/>
      <c r="OVH409" s="49"/>
      <c r="OVI409" s="49"/>
      <c r="OVJ409" s="49"/>
      <c r="OVK409" s="49"/>
      <c r="OVL409" s="49"/>
      <c r="OVM409" s="49"/>
      <c r="OVN409" s="49"/>
      <c r="OVO409" s="49"/>
      <c r="OVP409" s="49"/>
      <c r="OVQ409" s="49"/>
      <c r="OVR409" s="49"/>
      <c r="OVS409" s="49"/>
      <c r="OVT409" s="49"/>
      <c r="OVU409" s="49"/>
      <c r="OVV409" s="49"/>
      <c r="OVW409" s="49"/>
      <c r="OVX409" s="49"/>
      <c r="OVY409" s="49"/>
      <c r="OVZ409" s="49"/>
      <c r="OWA409" s="49"/>
      <c r="OWB409" s="49"/>
      <c r="OWC409" s="49"/>
      <c r="OWD409" s="49"/>
      <c r="OWE409" s="49"/>
      <c r="OWF409" s="49"/>
      <c r="OWG409" s="49"/>
      <c r="OWH409" s="49"/>
      <c r="OWI409" s="49"/>
      <c r="OWJ409" s="49"/>
      <c r="OWK409" s="49"/>
      <c r="OWL409" s="49"/>
      <c r="OWM409" s="49"/>
      <c r="OWN409" s="49"/>
      <c r="OWO409" s="49"/>
      <c r="OWP409" s="49"/>
      <c r="OWQ409" s="49"/>
      <c r="OWR409" s="49"/>
      <c r="OWS409" s="49"/>
      <c r="OWT409" s="49"/>
      <c r="OWU409" s="49"/>
      <c r="OWV409" s="49"/>
      <c r="OWW409" s="49"/>
      <c r="OWX409" s="49"/>
      <c r="OWY409" s="49"/>
      <c r="OWZ409" s="49"/>
      <c r="OXA409" s="49"/>
      <c r="OXB409" s="49"/>
      <c r="OXC409" s="49"/>
      <c r="OXD409" s="49"/>
      <c r="OXE409" s="49"/>
      <c r="OXF409" s="49"/>
      <c r="OXG409" s="49"/>
      <c r="OXH409" s="49"/>
      <c r="OXI409" s="49"/>
      <c r="OXJ409" s="49"/>
      <c r="OXK409" s="49"/>
      <c r="OXL409" s="49"/>
      <c r="OXM409" s="49"/>
      <c r="OXN409" s="49"/>
      <c r="OXO409" s="49"/>
      <c r="OXP409" s="49"/>
      <c r="OXQ409" s="49"/>
      <c r="OXR409" s="49"/>
      <c r="OXS409" s="49"/>
      <c r="OXT409" s="49"/>
      <c r="OXU409" s="49"/>
      <c r="OXV409" s="49"/>
      <c r="OXW409" s="49"/>
      <c r="OXX409" s="49"/>
      <c r="OXY409" s="49"/>
      <c r="OXZ409" s="49"/>
      <c r="OYA409" s="49"/>
      <c r="OYB409" s="49"/>
      <c r="OYC409" s="49"/>
      <c r="OYD409" s="49"/>
      <c r="OYE409" s="49"/>
      <c r="OYF409" s="49"/>
      <c r="OYG409" s="49"/>
      <c r="OYH409" s="49"/>
      <c r="OYI409" s="49"/>
      <c r="OYJ409" s="49"/>
      <c r="OYK409" s="49"/>
      <c r="OYL409" s="49"/>
      <c r="OYM409" s="49"/>
      <c r="OYN409" s="49"/>
      <c r="OYO409" s="49"/>
      <c r="OYP409" s="49"/>
      <c r="OYQ409" s="49"/>
      <c r="OYR409" s="49"/>
      <c r="OYS409" s="49"/>
      <c r="OYT409" s="49"/>
      <c r="OYU409" s="49"/>
      <c r="OYV409" s="49"/>
      <c r="OYW409" s="49"/>
      <c r="OYX409" s="49"/>
      <c r="OYY409" s="49"/>
      <c r="OYZ409" s="49"/>
      <c r="OZA409" s="49"/>
      <c r="OZB409" s="49"/>
      <c r="OZC409" s="49"/>
      <c r="OZD409" s="49"/>
      <c r="OZE409" s="49"/>
      <c r="OZF409" s="49"/>
      <c r="OZG409" s="49"/>
      <c r="OZH409" s="49"/>
      <c r="OZI409" s="49"/>
      <c r="OZJ409" s="49"/>
      <c r="OZK409" s="49"/>
      <c r="OZL409" s="49"/>
      <c r="OZM409" s="49"/>
      <c r="OZN409" s="49"/>
      <c r="OZO409" s="49"/>
      <c r="OZP409" s="49"/>
      <c r="OZQ409" s="49"/>
      <c r="OZR409" s="49"/>
      <c r="OZS409" s="49"/>
      <c r="OZT409" s="49"/>
      <c r="OZU409" s="49"/>
      <c r="OZV409" s="49"/>
      <c r="OZW409" s="49"/>
      <c r="OZX409" s="49"/>
      <c r="OZY409" s="49"/>
      <c r="OZZ409" s="49"/>
      <c r="PAA409" s="49"/>
      <c r="PAB409" s="49"/>
      <c r="PAC409" s="49"/>
      <c r="PAD409" s="49"/>
      <c r="PAE409" s="49"/>
      <c r="PAF409" s="49"/>
      <c r="PAG409" s="49"/>
      <c r="PAH409" s="49"/>
      <c r="PAI409" s="49"/>
      <c r="PAJ409" s="49"/>
      <c r="PAK409" s="49"/>
      <c r="PAL409" s="49"/>
      <c r="PAM409" s="49"/>
      <c r="PAN409" s="49"/>
      <c r="PAO409" s="49"/>
      <c r="PAP409" s="49"/>
      <c r="PAQ409" s="49"/>
      <c r="PAR409" s="49"/>
      <c r="PAS409" s="49"/>
      <c r="PAT409" s="49"/>
      <c r="PAU409" s="49"/>
      <c r="PAV409" s="49"/>
      <c r="PAW409" s="49"/>
      <c r="PAX409" s="49"/>
      <c r="PAY409" s="49"/>
      <c r="PAZ409" s="49"/>
      <c r="PBA409" s="49"/>
      <c r="PBB409" s="49"/>
      <c r="PBC409" s="49"/>
      <c r="PBD409" s="49"/>
      <c r="PBE409" s="49"/>
      <c r="PBF409" s="49"/>
      <c r="PBG409" s="49"/>
      <c r="PBH409" s="49"/>
      <c r="PBI409" s="49"/>
      <c r="PBJ409" s="49"/>
      <c r="PBK409" s="49"/>
      <c r="PBL409" s="49"/>
      <c r="PBM409" s="49"/>
      <c r="PBN409" s="49"/>
      <c r="PBO409" s="49"/>
      <c r="PBP409" s="49"/>
      <c r="PBQ409" s="49"/>
      <c r="PBR409" s="49"/>
      <c r="PBS409" s="49"/>
      <c r="PBT409" s="49"/>
      <c r="PBU409" s="49"/>
      <c r="PBV409" s="49"/>
      <c r="PBW409" s="49"/>
      <c r="PBX409" s="49"/>
      <c r="PBY409" s="49"/>
      <c r="PBZ409" s="49"/>
      <c r="PCA409" s="49"/>
      <c r="PCB409" s="49"/>
      <c r="PCC409" s="49"/>
      <c r="PCD409" s="49"/>
      <c r="PCE409" s="49"/>
      <c r="PCF409" s="49"/>
      <c r="PCG409" s="49"/>
      <c r="PCH409" s="49"/>
      <c r="PCI409" s="49"/>
      <c r="PCJ409" s="49"/>
      <c r="PCK409" s="49"/>
      <c r="PCL409" s="49"/>
      <c r="PCM409" s="49"/>
      <c r="PCN409" s="49"/>
      <c r="PCO409" s="49"/>
      <c r="PCP409" s="49"/>
      <c r="PCQ409" s="49"/>
      <c r="PCR409" s="49"/>
      <c r="PCS409" s="49"/>
      <c r="PCT409" s="49"/>
      <c r="PCU409" s="49"/>
      <c r="PCV409" s="49"/>
      <c r="PCW409" s="49"/>
      <c r="PCX409" s="49"/>
      <c r="PCY409" s="49"/>
      <c r="PCZ409" s="49"/>
      <c r="PDA409" s="49"/>
      <c r="PDB409" s="49"/>
      <c r="PDC409" s="49"/>
      <c r="PDD409" s="49"/>
      <c r="PDE409" s="49"/>
      <c r="PDF409" s="49"/>
      <c r="PDG409" s="49"/>
      <c r="PDH409" s="49"/>
      <c r="PDI409" s="49"/>
      <c r="PDJ409" s="49"/>
      <c r="PDK409" s="49"/>
      <c r="PDL409" s="49"/>
      <c r="PDM409" s="49"/>
      <c r="PDN409" s="49"/>
      <c r="PDO409" s="49"/>
      <c r="PDP409" s="49"/>
      <c r="PDQ409" s="49"/>
      <c r="PDR409" s="49"/>
      <c r="PDS409" s="49"/>
      <c r="PDT409" s="49"/>
      <c r="PDU409" s="49"/>
      <c r="PDV409" s="49"/>
      <c r="PDW409" s="49"/>
      <c r="PDX409" s="49"/>
      <c r="PDY409" s="49"/>
      <c r="PDZ409" s="49"/>
      <c r="PEA409" s="49"/>
      <c r="PEB409" s="49"/>
      <c r="PEC409" s="49"/>
      <c r="PED409" s="49"/>
      <c r="PEE409" s="49"/>
      <c r="PEF409" s="49"/>
      <c r="PEG409" s="49"/>
      <c r="PEH409" s="49"/>
      <c r="PEI409" s="49"/>
      <c r="PEJ409" s="49"/>
      <c r="PEK409" s="49"/>
      <c r="PEL409" s="49"/>
      <c r="PEM409" s="49"/>
      <c r="PEN409" s="49"/>
      <c r="PEO409" s="49"/>
      <c r="PEP409" s="49"/>
      <c r="PEQ409" s="49"/>
      <c r="PER409" s="49"/>
      <c r="PES409" s="49"/>
      <c r="PET409" s="49"/>
      <c r="PEU409" s="49"/>
      <c r="PEV409" s="49"/>
      <c r="PEW409" s="49"/>
      <c r="PEX409" s="49"/>
      <c r="PEY409" s="49"/>
      <c r="PEZ409" s="49"/>
      <c r="PFA409" s="49"/>
      <c r="PFB409" s="49"/>
      <c r="PFC409" s="49"/>
      <c r="PFD409" s="49"/>
      <c r="PFE409" s="49"/>
      <c r="PFF409" s="49"/>
      <c r="PFG409" s="49"/>
      <c r="PFH409" s="49"/>
      <c r="PFI409" s="49"/>
      <c r="PFJ409" s="49"/>
      <c r="PFK409" s="49"/>
      <c r="PFL409" s="49"/>
      <c r="PFM409" s="49"/>
      <c r="PFN409" s="49"/>
      <c r="PFO409" s="49"/>
      <c r="PFP409" s="49"/>
      <c r="PFQ409" s="49"/>
      <c r="PFR409" s="49"/>
      <c r="PFS409" s="49"/>
      <c r="PFT409" s="49"/>
      <c r="PFU409" s="49"/>
      <c r="PFV409" s="49"/>
      <c r="PFW409" s="49"/>
      <c r="PFX409" s="49"/>
      <c r="PFY409" s="49"/>
      <c r="PFZ409" s="49"/>
      <c r="PGA409" s="49"/>
      <c r="PGB409" s="49"/>
      <c r="PGC409" s="49"/>
      <c r="PGD409" s="49"/>
      <c r="PGE409" s="49"/>
      <c r="PGF409" s="49"/>
      <c r="PGG409" s="49"/>
      <c r="PGH409" s="49"/>
      <c r="PGI409" s="49"/>
      <c r="PGJ409" s="49"/>
      <c r="PGK409" s="49"/>
      <c r="PGL409" s="49"/>
      <c r="PGM409" s="49"/>
      <c r="PGN409" s="49"/>
      <c r="PGO409" s="49"/>
      <c r="PGP409" s="49"/>
      <c r="PGQ409" s="49"/>
      <c r="PGR409" s="49"/>
      <c r="PGS409" s="49"/>
      <c r="PGT409" s="49"/>
      <c r="PGU409" s="49"/>
      <c r="PGV409" s="49"/>
      <c r="PGW409" s="49"/>
      <c r="PGX409" s="49"/>
      <c r="PGY409" s="49"/>
      <c r="PGZ409" s="49"/>
      <c r="PHA409" s="49"/>
      <c r="PHB409" s="49"/>
      <c r="PHC409" s="49"/>
      <c r="PHD409" s="49"/>
      <c r="PHE409" s="49"/>
      <c r="PHF409" s="49"/>
      <c r="PHG409" s="49"/>
      <c r="PHH409" s="49"/>
      <c r="PHI409" s="49"/>
      <c r="PHJ409" s="49"/>
      <c r="PHK409" s="49"/>
      <c r="PHL409" s="49"/>
      <c r="PHM409" s="49"/>
      <c r="PHN409" s="49"/>
      <c r="PHO409" s="49"/>
      <c r="PHP409" s="49"/>
      <c r="PHQ409" s="49"/>
      <c r="PHR409" s="49"/>
      <c r="PHS409" s="49"/>
      <c r="PHT409" s="49"/>
      <c r="PHU409" s="49"/>
      <c r="PHV409" s="49"/>
      <c r="PHW409" s="49"/>
      <c r="PHX409" s="49"/>
      <c r="PHY409" s="49"/>
      <c r="PHZ409" s="49"/>
      <c r="PIA409" s="49"/>
      <c r="PIB409" s="49"/>
      <c r="PIC409" s="49"/>
      <c r="PID409" s="49"/>
      <c r="PIE409" s="49"/>
      <c r="PIF409" s="49"/>
      <c r="PIG409" s="49"/>
      <c r="PIH409" s="49"/>
      <c r="PII409" s="49"/>
      <c r="PIJ409" s="49"/>
      <c r="PIK409" s="49"/>
      <c r="PIL409" s="49"/>
      <c r="PIM409" s="49"/>
      <c r="PIN409" s="49"/>
      <c r="PIO409" s="49"/>
      <c r="PIP409" s="49"/>
      <c r="PIQ409" s="49"/>
      <c r="PIR409" s="49"/>
      <c r="PIS409" s="49"/>
      <c r="PIT409" s="49"/>
      <c r="PIU409" s="49"/>
      <c r="PIV409" s="49"/>
      <c r="PIW409" s="49"/>
      <c r="PIX409" s="49"/>
      <c r="PIY409" s="49"/>
      <c r="PIZ409" s="49"/>
      <c r="PJA409" s="49"/>
      <c r="PJB409" s="49"/>
      <c r="PJC409" s="49"/>
      <c r="PJD409" s="49"/>
      <c r="PJE409" s="49"/>
      <c r="PJF409" s="49"/>
      <c r="PJG409" s="49"/>
      <c r="PJH409" s="49"/>
      <c r="PJI409" s="49"/>
      <c r="PJJ409" s="49"/>
      <c r="PJK409" s="49"/>
      <c r="PJL409" s="49"/>
      <c r="PJM409" s="49"/>
      <c r="PJN409" s="49"/>
      <c r="PJO409" s="49"/>
      <c r="PJP409" s="49"/>
      <c r="PJQ409" s="49"/>
      <c r="PJR409" s="49"/>
      <c r="PJS409" s="49"/>
      <c r="PJT409" s="49"/>
      <c r="PJU409" s="49"/>
      <c r="PJV409" s="49"/>
      <c r="PJW409" s="49"/>
      <c r="PJX409" s="49"/>
      <c r="PJY409" s="49"/>
      <c r="PJZ409" s="49"/>
      <c r="PKA409" s="49"/>
      <c r="PKB409" s="49"/>
      <c r="PKC409" s="49"/>
      <c r="PKD409" s="49"/>
      <c r="PKE409" s="49"/>
      <c r="PKF409" s="49"/>
      <c r="PKG409" s="49"/>
      <c r="PKH409" s="49"/>
      <c r="PKI409" s="49"/>
      <c r="PKJ409" s="49"/>
      <c r="PKK409" s="49"/>
      <c r="PKL409" s="49"/>
      <c r="PKM409" s="49"/>
      <c r="PKN409" s="49"/>
      <c r="PKO409" s="49"/>
      <c r="PKP409" s="49"/>
      <c r="PKQ409" s="49"/>
      <c r="PKR409" s="49"/>
      <c r="PKS409" s="49"/>
      <c r="PKT409" s="49"/>
      <c r="PKU409" s="49"/>
      <c r="PKV409" s="49"/>
      <c r="PKW409" s="49"/>
      <c r="PKX409" s="49"/>
      <c r="PKY409" s="49"/>
      <c r="PKZ409" s="49"/>
      <c r="PLA409" s="49"/>
      <c r="PLB409" s="49"/>
      <c r="PLC409" s="49"/>
      <c r="PLD409" s="49"/>
      <c r="PLE409" s="49"/>
      <c r="PLF409" s="49"/>
      <c r="PLG409" s="49"/>
      <c r="PLH409" s="49"/>
      <c r="PLI409" s="49"/>
      <c r="PLJ409" s="49"/>
      <c r="PLK409" s="49"/>
      <c r="PLL409" s="49"/>
      <c r="PLM409" s="49"/>
      <c r="PLN409" s="49"/>
      <c r="PLO409" s="49"/>
      <c r="PLP409" s="49"/>
      <c r="PLQ409" s="49"/>
      <c r="PLR409" s="49"/>
      <c r="PLS409" s="49"/>
      <c r="PLT409" s="49"/>
      <c r="PLU409" s="49"/>
      <c r="PLV409" s="49"/>
      <c r="PLW409" s="49"/>
      <c r="PLX409" s="49"/>
      <c r="PLY409" s="49"/>
      <c r="PLZ409" s="49"/>
      <c r="PMA409" s="49"/>
      <c r="PMB409" s="49"/>
      <c r="PMC409" s="49"/>
      <c r="PMD409" s="49"/>
      <c r="PME409" s="49"/>
      <c r="PMF409" s="49"/>
      <c r="PMG409" s="49"/>
      <c r="PMH409" s="49"/>
      <c r="PMI409" s="49"/>
      <c r="PMJ409" s="49"/>
      <c r="PMK409" s="49"/>
      <c r="PML409" s="49"/>
      <c r="PMM409" s="49"/>
      <c r="PMN409" s="49"/>
      <c r="PMO409" s="49"/>
      <c r="PMP409" s="49"/>
      <c r="PMQ409" s="49"/>
      <c r="PMR409" s="49"/>
      <c r="PMS409" s="49"/>
      <c r="PMT409" s="49"/>
      <c r="PMU409" s="49"/>
      <c r="PMV409" s="49"/>
      <c r="PMW409" s="49"/>
      <c r="PMX409" s="49"/>
      <c r="PMY409" s="49"/>
      <c r="PMZ409" s="49"/>
      <c r="PNA409" s="49"/>
      <c r="PNB409" s="49"/>
      <c r="PNC409" s="49"/>
      <c r="PND409" s="49"/>
      <c r="PNE409" s="49"/>
      <c r="PNF409" s="49"/>
      <c r="PNG409" s="49"/>
      <c r="PNH409" s="49"/>
      <c r="PNI409" s="49"/>
      <c r="PNJ409" s="49"/>
      <c r="PNK409" s="49"/>
      <c r="PNL409" s="49"/>
      <c r="PNM409" s="49"/>
      <c r="PNN409" s="49"/>
      <c r="PNO409" s="49"/>
      <c r="PNP409" s="49"/>
      <c r="PNQ409" s="49"/>
      <c r="PNR409" s="49"/>
      <c r="PNS409" s="49"/>
      <c r="PNT409" s="49"/>
      <c r="PNU409" s="49"/>
      <c r="PNV409" s="49"/>
      <c r="PNW409" s="49"/>
      <c r="PNX409" s="49"/>
      <c r="PNY409" s="49"/>
      <c r="PNZ409" s="49"/>
      <c r="POA409" s="49"/>
      <c r="POB409" s="49"/>
      <c r="POC409" s="49"/>
      <c r="POD409" s="49"/>
      <c r="POE409" s="49"/>
      <c r="POF409" s="49"/>
      <c r="POG409" s="49"/>
      <c r="POH409" s="49"/>
      <c r="POI409" s="49"/>
      <c r="POJ409" s="49"/>
      <c r="POK409" s="49"/>
      <c r="POL409" s="49"/>
      <c r="POM409" s="49"/>
      <c r="PON409" s="49"/>
      <c r="POO409" s="49"/>
      <c r="POP409" s="49"/>
      <c r="POQ409" s="49"/>
      <c r="POR409" s="49"/>
      <c r="POS409" s="49"/>
      <c r="POT409" s="49"/>
      <c r="POU409" s="49"/>
      <c r="POV409" s="49"/>
      <c r="POW409" s="49"/>
      <c r="POX409" s="49"/>
      <c r="POY409" s="49"/>
      <c r="POZ409" s="49"/>
      <c r="PPA409" s="49"/>
      <c r="PPB409" s="49"/>
      <c r="PPC409" s="49"/>
      <c r="PPD409" s="49"/>
      <c r="PPE409" s="49"/>
      <c r="PPF409" s="49"/>
      <c r="PPG409" s="49"/>
      <c r="PPH409" s="49"/>
      <c r="PPI409" s="49"/>
      <c r="PPJ409" s="49"/>
      <c r="PPK409" s="49"/>
      <c r="PPL409" s="49"/>
      <c r="PPM409" s="49"/>
      <c r="PPN409" s="49"/>
      <c r="PPO409" s="49"/>
      <c r="PPP409" s="49"/>
      <c r="PPQ409" s="49"/>
      <c r="PPR409" s="49"/>
      <c r="PPS409" s="49"/>
      <c r="PPT409" s="49"/>
      <c r="PPU409" s="49"/>
      <c r="PPV409" s="49"/>
      <c r="PPW409" s="49"/>
      <c r="PPX409" s="49"/>
      <c r="PPY409" s="49"/>
      <c r="PPZ409" s="49"/>
      <c r="PQA409" s="49"/>
      <c r="PQB409" s="49"/>
      <c r="PQC409" s="49"/>
      <c r="PQD409" s="49"/>
      <c r="PQE409" s="49"/>
      <c r="PQF409" s="49"/>
      <c r="PQG409" s="49"/>
      <c r="PQH409" s="49"/>
      <c r="PQI409" s="49"/>
      <c r="PQJ409" s="49"/>
      <c r="PQK409" s="49"/>
      <c r="PQL409" s="49"/>
      <c r="PQM409" s="49"/>
      <c r="PQN409" s="49"/>
      <c r="PQO409" s="49"/>
      <c r="PQP409" s="49"/>
      <c r="PQQ409" s="49"/>
      <c r="PQR409" s="49"/>
      <c r="PQS409" s="49"/>
      <c r="PQT409" s="49"/>
      <c r="PQU409" s="49"/>
      <c r="PQV409" s="49"/>
      <c r="PQW409" s="49"/>
      <c r="PQX409" s="49"/>
      <c r="PQY409" s="49"/>
      <c r="PQZ409" s="49"/>
      <c r="PRA409" s="49"/>
      <c r="PRB409" s="49"/>
      <c r="PRC409" s="49"/>
      <c r="PRD409" s="49"/>
      <c r="PRE409" s="49"/>
      <c r="PRF409" s="49"/>
      <c r="PRG409" s="49"/>
      <c r="PRH409" s="49"/>
      <c r="PRI409" s="49"/>
      <c r="PRJ409" s="49"/>
      <c r="PRK409" s="49"/>
      <c r="PRL409" s="49"/>
      <c r="PRM409" s="49"/>
      <c r="PRN409" s="49"/>
      <c r="PRO409" s="49"/>
      <c r="PRP409" s="49"/>
      <c r="PRQ409" s="49"/>
      <c r="PRR409" s="49"/>
      <c r="PRS409" s="49"/>
      <c r="PRT409" s="49"/>
      <c r="PRU409" s="49"/>
      <c r="PRV409" s="49"/>
      <c r="PRW409" s="49"/>
      <c r="PRX409" s="49"/>
      <c r="PRY409" s="49"/>
      <c r="PRZ409" s="49"/>
      <c r="PSA409" s="49"/>
      <c r="PSB409" s="49"/>
      <c r="PSC409" s="49"/>
      <c r="PSD409" s="49"/>
      <c r="PSE409" s="49"/>
      <c r="PSF409" s="49"/>
      <c r="PSG409" s="49"/>
      <c r="PSH409" s="49"/>
      <c r="PSI409" s="49"/>
      <c r="PSJ409" s="49"/>
      <c r="PSK409" s="49"/>
      <c r="PSL409" s="49"/>
      <c r="PSM409" s="49"/>
      <c r="PSN409" s="49"/>
      <c r="PSO409" s="49"/>
      <c r="PSP409" s="49"/>
      <c r="PSQ409" s="49"/>
      <c r="PSR409" s="49"/>
      <c r="PSS409" s="49"/>
      <c r="PST409" s="49"/>
      <c r="PSU409" s="49"/>
      <c r="PSV409" s="49"/>
      <c r="PSW409" s="49"/>
      <c r="PSX409" s="49"/>
      <c r="PSY409" s="49"/>
      <c r="PSZ409" s="49"/>
      <c r="PTA409" s="49"/>
      <c r="PTB409" s="49"/>
      <c r="PTC409" s="49"/>
      <c r="PTD409" s="49"/>
      <c r="PTE409" s="49"/>
      <c r="PTF409" s="49"/>
      <c r="PTG409" s="49"/>
      <c r="PTH409" s="49"/>
      <c r="PTI409" s="49"/>
      <c r="PTJ409" s="49"/>
      <c r="PTK409" s="49"/>
      <c r="PTL409" s="49"/>
      <c r="PTM409" s="49"/>
      <c r="PTN409" s="49"/>
      <c r="PTO409" s="49"/>
      <c r="PTP409" s="49"/>
      <c r="PTQ409" s="49"/>
      <c r="PTR409" s="49"/>
      <c r="PTS409" s="49"/>
      <c r="PTT409" s="49"/>
      <c r="PTU409" s="49"/>
      <c r="PTV409" s="49"/>
      <c r="PTW409" s="49"/>
      <c r="PTX409" s="49"/>
      <c r="PTY409" s="49"/>
      <c r="PTZ409" s="49"/>
      <c r="PUA409" s="49"/>
      <c r="PUB409" s="49"/>
      <c r="PUC409" s="49"/>
      <c r="PUD409" s="49"/>
      <c r="PUE409" s="49"/>
      <c r="PUF409" s="49"/>
      <c r="PUG409" s="49"/>
      <c r="PUH409" s="49"/>
      <c r="PUI409" s="49"/>
      <c r="PUJ409" s="49"/>
      <c r="PUK409" s="49"/>
      <c r="PUL409" s="49"/>
      <c r="PUM409" s="49"/>
      <c r="PUN409" s="49"/>
      <c r="PUO409" s="49"/>
      <c r="PUP409" s="49"/>
      <c r="PUQ409" s="49"/>
      <c r="PUR409" s="49"/>
      <c r="PUS409" s="49"/>
      <c r="PUT409" s="49"/>
      <c r="PUU409" s="49"/>
      <c r="PUV409" s="49"/>
      <c r="PUW409" s="49"/>
      <c r="PUX409" s="49"/>
      <c r="PUY409" s="49"/>
      <c r="PUZ409" s="49"/>
      <c r="PVA409" s="49"/>
      <c r="PVB409" s="49"/>
      <c r="PVC409" s="49"/>
      <c r="PVD409" s="49"/>
      <c r="PVE409" s="49"/>
      <c r="PVF409" s="49"/>
      <c r="PVG409" s="49"/>
      <c r="PVH409" s="49"/>
      <c r="PVI409" s="49"/>
      <c r="PVJ409" s="49"/>
      <c r="PVK409" s="49"/>
      <c r="PVL409" s="49"/>
      <c r="PVM409" s="49"/>
      <c r="PVN409" s="49"/>
      <c r="PVO409" s="49"/>
      <c r="PVP409" s="49"/>
      <c r="PVQ409" s="49"/>
      <c r="PVR409" s="49"/>
      <c r="PVS409" s="49"/>
      <c r="PVT409" s="49"/>
      <c r="PVU409" s="49"/>
      <c r="PVV409" s="49"/>
      <c r="PVW409" s="49"/>
      <c r="PVX409" s="49"/>
      <c r="PVY409" s="49"/>
      <c r="PVZ409" s="49"/>
      <c r="PWA409" s="49"/>
      <c r="PWB409" s="49"/>
      <c r="PWC409" s="49"/>
      <c r="PWD409" s="49"/>
      <c r="PWE409" s="49"/>
      <c r="PWF409" s="49"/>
      <c r="PWG409" s="49"/>
      <c r="PWH409" s="49"/>
      <c r="PWI409" s="49"/>
      <c r="PWJ409" s="49"/>
      <c r="PWK409" s="49"/>
      <c r="PWL409" s="49"/>
      <c r="PWM409" s="49"/>
      <c r="PWN409" s="49"/>
      <c r="PWO409" s="49"/>
      <c r="PWP409" s="49"/>
      <c r="PWQ409" s="49"/>
      <c r="PWR409" s="49"/>
      <c r="PWS409" s="49"/>
      <c r="PWT409" s="49"/>
      <c r="PWU409" s="49"/>
      <c r="PWV409" s="49"/>
      <c r="PWW409" s="49"/>
      <c r="PWX409" s="49"/>
      <c r="PWY409" s="49"/>
      <c r="PWZ409" s="49"/>
      <c r="PXA409" s="49"/>
      <c r="PXB409" s="49"/>
      <c r="PXC409" s="49"/>
      <c r="PXD409" s="49"/>
      <c r="PXE409" s="49"/>
      <c r="PXF409" s="49"/>
      <c r="PXG409" s="49"/>
      <c r="PXH409" s="49"/>
      <c r="PXI409" s="49"/>
      <c r="PXJ409" s="49"/>
      <c r="PXK409" s="49"/>
      <c r="PXL409" s="49"/>
      <c r="PXM409" s="49"/>
      <c r="PXN409" s="49"/>
      <c r="PXO409" s="49"/>
      <c r="PXP409" s="49"/>
      <c r="PXQ409" s="49"/>
      <c r="PXR409" s="49"/>
      <c r="PXS409" s="49"/>
      <c r="PXT409" s="49"/>
      <c r="PXU409" s="49"/>
      <c r="PXV409" s="49"/>
      <c r="PXW409" s="49"/>
      <c r="PXX409" s="49"/>
      <c r="PXY409" s="49"/>
      <c r="PXZ409" s="49"/>
      <c r="PYA409" s="49"/>
      <c r="PYB409" s="49"/>
      <c r="PYC409" s="49"/>
      <c r="PYD409" s="49"/>
      <c r="PYE409" s="49"/>
      <c r="PYF409" s="49"/>
      <c r="PYG409" s="49"/>
      <c r="PYH409" s="49"/>
      <c r="PYI409" s="49"/>
      <c r="PYJ409" s="49"/>
      <c r="PYK409" s="49"/>
      <c r="PYL409" s="49"/>
      <c r="PYM409" s="49"/>
      <c r="PYN409" s="49"/>
      <c r="PYO409" s="49"/>
      <c r="PYP409" s="49"/>
      <c r="PYQ409" s="49"/>
      <c r="PYR409" s="49"/>
      <c r="PYS409" s="49"/>
      <c r="PYT409" s="49"/>
      <c r="PYU409" s="49"/>
      <c r="PYV409" s="49"/>
      <c r="PYW409" s="49"/>
      <c r="PYX409" s="49"/>
      <c r="PYY409" s="49"/>
      <c r="PYZ409" s="49"/>
      <c r="PZA409" s="49"/>
      <c r="PZB409" s="49"/>
      <c r="PZC409" s="49"/>
      <c r="PZD409" s="49"/>
      <c r="PZE409" s="49"/>
      <c r="PZF409" s="49"/>
      <c r="PZG409" s="49"/>
      <c r="PZH409" s="49"/>
      <c r="PZI409" s="49"/>
      <c r="PZJ409" s="49"/>
      <c r="PZK409" s="49"/>
      <c r="PZL409" s="49"/>
      <c r="PZM409" s="49"/>
      <c r="PZN409" s="49"/>
      <c r="PZO409" s="49"/>
      <c r="PZP409" s="49"/>
      <c r="PZQ409" s="49"/>
      <c r="PZR409" s="49"/>
      <c r="PZS409" s="49"/>
      <c r="PZT409" s="49"/>
      <c r="PZU409" s="49"/>
      <c r="PZV409" s="49"/>
      <c r="PZW409" s="49"/>
      <c r="PZX409" s="49"/>
      <c r="PZY409" s="49"/>
      <c r="PZZ409" s="49"/>
      <c r="QAA409" s="49"/>
      <c r="QAB409" s="49"/>
      <c r="QAC409" s="49"/>
      <c r="QAD409" s="49"/>
      <c r="QAE409" s="49"/>
      <c r="QAF409" s="49"/>
      <c r="QAG409" s="49"/>
      <c r="QAH409" s="49"/>
      <c r="QAI409" s="49"/>
      <c r="QAJ409" s="49"/>
      <c r="QAK409" s="49"/>
      <c r="QAL409" s="49"/>
      <c r="QAM409" s="49"/>
      <c r="QAN409" s="49"/>
      <c r="QAO409" s="49"/>
      <c r="QAP409" s="49"/>
      <c r="QAQ409" s="49"/>
      <c r="QAR409" s="49"/>
      <c r="QAS409" s="49"/>
      <c r="QAT409" s="49"/>
      <c r="QAU409" s="49"/>
      <c r="QAV409" s="49"/>
      <c r="QAW409" s="49"/>
      <c r="QAX409" s="49"/>
      <c r="QAY409" s="49"/>
      <c r="QAZ409" s="49"/>
      <c r="QBA409" s="49"/>
      <c r="QBB409" s="49"/>
      <c r="QBC409" s="49"/>
      <c r="QBD409" s="49"/>
      <c r="QBE409" s="49"/>
      <c r="QBF409" s="49"/>
      <c r="QBG409" s="49"/>
      <c r="QBH409" s="49"/>
      <c r="QBI409" s="49"/>
      <c r="QBJ409" s="49"/>
      <c r="QBK409" s="49"/>
      <c r="QBL409" s="49"/>
      <c r="QBM409" s="49"/>
      <c r="QBN409" s="49"/>
      <c r="QBO409" s="49"/>
      <c r="QBP409" s="49"/>
      <c r="QBQ409" s="49"/>
      <c r="QBR409" s="49"/>
      <c r="QBS409" s="49"/>
      <c r="QBT409" s="49"/>
      <c r="QBU409" s="49"/>
      <c r="QBV409" s="49"/>
      <c r="QBW409" s="49"/>
      <c r="QBX409" s="49"/>
      <c r="QBY409" s="49"/>
      <c r="QBZ409" s="49"/>
      <c r="QCA409" s="49"/>
      <c r="QCB409" s="49"/>
      <c r="QCC409" s="49"/>
      <c r="QCD409" s="49"/>
      <c r="QCE409" s="49"/>
      <c r="QCF409" s="49"/>
      <c r="QCG409" s="49"/>
      <c r="QCH409" s="49"/>
      <c r="QCI409" s="49"/>
      <c r="QCJ409" s="49"/>
      <c r="QCK409" s="49"/>
      <c r="QCL409" s="49"/>
      <c r="QCM409" s="49"/>
      <c r="QCN409" s="49"/>
      <c r="QCO409" s="49"/>
      <c r="QCP409" s="49"/>
      <c r="QCQ409" s="49"/>
      <c r="QCR409" s="49"/>
      <c r="QCS409" s="49"/>
      <c r="QCT409" s="49"/>
      <c r="QCU409" s="49"/>
      <c r="QCV409" s="49"/>
      <c r="QCW409" s="49"/>
      <c r="QCX409" s="49"/>
      <c r="QCY409" s="49"/>
      <c r="QCZ409" s="49"/>
      <c r="QDA409" s="49"/>
      <c r="QDB409" s="49"/>
      <c r="QDC409" s="49"/>
      <c r="QDD409" s="49"/>
      <c r="QDE409" s="49"/>
      <c r="QDF409" s="49"/>
      <c r="QDG409" s="49"/>
      <c r="QDH409" s="49"/>
      <c r="QDI409" s="49"/>
      <c r="QDJ409" s="49"/>
      <c r="QDK409" s="49"/>
      <c r="QDL409" s="49"/>
      <c r="QDM409" s="49"/>
      <c r="QDN409" s="49"/>
      <c r="QDO409" s="49"/>
      <c r="QDP409" s="49"/>
      <c r="QDQ409" s="49"/>
      <c r="QDR409" s="49"/>
      <c r="QDS409" s="49"/>
      <c r="QDT409" s="49"/>
      <c r="QDU409" s="49"/>
      <c r="QDV409" s="49"/>
      <c r="QDW409" s="49"/>
      <c r="QDX409" s="49"/>
      <c r="QDY409" s="49"/>
      <c r="QDZ409" s="49"/>
      <c r="QEA409" s="49"/>
      <c r="QEB409" s="49"/>
      <c r="QEC409" s="49"/>
      <c r="QED409" s="49"/>
      <c r="QEE409" s="49"/>
      <c r="QEF409" s="49"/>
      <c r="QEG409" s="49"/>
      <c r="QEH409" s="49"/>
      <c r="QEI409" s="49"/>
      <c r="QEJ409" s="49"/>
      <c r="QEK409" s="49"/>
      <c r="QEL409" s="49"/>
      <c r="QEM409" s="49"/>
      <c r="QEN409" s="49"/>
      <c r="QEO409" s="49"/>
      <c r="QEP409" s="49"/>
      <c r="QEQ409" s="49"/>
      <c r="QER409" s="49"/>
      <c r="QES409" s="49"/>
      <c r="QET409" s="49"/>
      <c r="QEU409" s="49"/>
      <c r="QEV409" s="49"/>
      <c r="QEW409" s="49"/>
      <c r="QEX409" s="49"/>
      <c r="QEY409" s="49"/>
      <c r="QEZ409" s="49"/>
      <c r="QFA409" s="49"/>
      <c r="QFB409" s="49"/>
      <c r="QFC409" s="49"/>
      <c r="QFD409" s="49"/>
      <c r="QFE409" s="49"/>
      <c r="QFF409" s="49"/>
      <c r="QFG409" s="49"/>
      <c r="QFH409" s="49"/>
      <c r="QFI409" s="49"/>
      <c r="QFJ409" s="49"/>
      <c r="QFK409" s="49"/>
      <c r="QFL409" s="49"/>
      <c r="QFM409" s="49"/>
      <c r="QFN409" s="49"/>
      <c r="QFO409" s="49"/>
      <c r="QFP409" s="49"/>
      <c r="QFQ409" s="49"/>
      <c r="QFR409" s="49"/>
      <c r="QFS409" s="49"/>
      <c r="QFT409" s="49"/>
      <c r="QFU409" s="49"/>
      <c r="QFV409" s="49"/>
      <c r="QFW409" s="49"/>
      <c r="QFX409" s="49"/>
      <c r="QFY409" s="49"/>
      <c r="QFZ409" s="49"/>
      <c r="QGA409" s="49"/>
      <c r="QGB409" s="49"/>
      <c r="QGC409" s="49"/>
      <c r="QGD409" s="49"/>
      <c r="QGE409" s="49"/>
      <c r="QGF409" s="49"/>
      <c r="QGG409" s="49"/>
      <c r="QGH409" s="49"/>
      <c r="QGI409" s="49"/>
      <c r="QGJ409" s="49"/>
      <c r="QGK409" s="49"/>
      <c r="QGL409" s="49"/>
      <c r="QGM409" s="49"/>
      <c r="QGN409" s="49"/>
      <c r="QGO409" s="49"/>
      <c r="QGP409" s="49"/>
      <c r="QGQ409" s="49"/>
      <c r="QGR409" s="49"/>
      <c r="QGS409" s="49"/>
      <c r="QGT409" s="49"/>
      <c r="QGU409" s="49"/>
      <c r="QGV409" s="49"/>
      <c r="QGW409" s="49"/>
      <c r="QGX409" s="49"/>
      <c r="QGY409" s="49"/>
      <c r="QGZ409" s="49"/>
      <c r="QHA409" s="49"/>
      <c r="QHB409" s="49"/>
      <c r="QHC409" s="49"/>
      <c r="QHD409" s="49"/>
      <c r="QHE409" s="49"/>
      <c r="QHF409" s="49"/>
      <c r="QHG409" s="49"/>
      <c r="QHH409" s="49"/>
      <c r="QHI409" s="49"/>
      <c r="QHJ409" s="49"/>
      <c r="QHK409" s="49"/>
      <c r="QHL409" s="49"/>
      <c r="QHM409" s="49"/>
      <c r="QHN409" s="49"/>
      <c r="QHO409" s="49"/>
      <c r="QHP409" s="49"/>
      <c r="QHQ409" s="49"/>
      <c r="QHR409" s="49"/>
      <c r="QHS409" s="49"/>
      <c r="QHT409" s="49"/>
      <c r="QHU409" s="49"/>
      <c r="QHV409" s="49"/>
      <c r="QHW409" s="49"/>
      <c r="QHX409" s="49"/>
      <c r="QHY409" s="49"/>
      <c r="QHZ409" s="49"/>
      <c r="QIA409" s="49"/>
      <c r="QIB409" s="49"/>
      <c r="QIC409" s="49"/>
      <c r="QID409" s="49"/>
      <c r="QIE409" s="49"/>
      <c r="QIF409" s="49"/>
      <c r="QIG409" s="49"/>
      <c r="QIH409" s="49"/>
      <c r="QII409" s="49"/>
      <c r="QIJ409" s="49"/>
      <c r="QIK409" s="49"/>
      <c r="QIL409" s="49"/>
      <c r="QIM409" s="49"/>
      <c r="QIN409" s="49"/>
      <c r="QIO409" s="49"/>
      <c r="QIP409" s="49"/>
      <c r="QIQ409" s="49"/>
      <c r="QIR409" s="49"/>
      <c r="QIS409" s="49"/>
      <c r="QIT409" s="49"/>
      <c r="QIU409" s="49"/>
      <c r="QIV409" s="49"/>
      <c r="QIW409" s="49"/>
      <c r="QIX409" s="49"/>
      <c r="QIY409" s="49"/>
      <c r="QIZ409" s="49"/>
      <c r="QJA409" s="49"/>
      <c r="QJB409" s="49"/>
      <c r="QJC409" s="49"/>
      <c r="QJD409" s="49"/>
      <c r="QJE409" s="49"/>
      <c r="QJF409" s="49"/>
      <c r="QJG409" s="49"/>
      <c r="QJH409" s="49"/>
      <c r="QJI409" s="49"/>
      <c r="QJJ409" s="49"/>
      <c r="QJK409" s="49"/>
      <c r="QJL409" s="49"/>
      <c r="QJM409" s="49"/>
      <c r="QJN409" s="49"/>
      <c r="QJO409" s="49"/>
      <c r="QJP409" s="49"/>
      <c r="QJQ409" s="49"/>
      <c r="QJR409" s="49"/>
      <c r="QJS409" s="49"/>
      <c r="QJT409" s="49"/>
      <c r="QJU409" s="49"/>
      <c r="QJV409" s="49"/>
      <c r="QJW409" s="49"/>
      <c r="QJX409" s="49"/>
      <c r="QJY409" s="49"/>
      <c r="QJZ409" s="49"/>
      <c r="QKA409" s="49"/>
      <c r="QKB409" s="49"/>
      <c r="QKC409" s="49"/>
      <c r="QKD409" s="49"/>
      <c r="QKE409" s="49"/>
      <c r="QKF409" s="49"/>
      <c r="QKG409" s="49"/>
      <c r="QKH409" s="49"/>
      <c r="QKI409" s="49"/>
      <c r="QKJ409" s="49"/>
      <c r="QKK409" s="49"/>
      <c r="QKL409" s="49"/>
      <c r="QKM409" s="49"/>
      <c r="QKN409" s="49"/>
      <c r="QKO409" s="49"/>
      <c r="QKP409" s="49"/>
      <c r="QKQ409" s="49"/>
      <c r="QKR409" s="49"/>
      <c r="QKS409" s="49"/>
      <c r="QKT409" s="49"/>
      <c r="QKU409" s="49"/>
      <c r="QKV409" s="49"/>
      <c r="QKW409" s="49"/>
      <c r="QKX409" s="49"/>
      <c r="QKY409" s="49"/>
      <c r="QKZ409" s="49"/>
      <c r="QLA409" s="49"/>
      <c r="QLB409" s="49"/>
      <c r="QLC409" s="49"/>
      <c r="QLD409" s="49"/>
      <c r="QLE409" s="49"/>
      <c r="QLF409" s="49"/>
      <c r="QLG409" s="49"/>
      <c r="QLH409" s="49"/>
      <c r="QLI409" s="49"/>
      <c r="QLJ409" s="49"/>
      <c r="QLK409" s="49"/>
      <c r="QLL409" s="49"/>
      <c r="QLM409" s="49"/>
      <c r="QLN409" s="49"/>
      <c r="QLO409" s="49"/>
      <c r="QLP409" s="49"/>
      <c r="QLQ409" s="49"/>
      <c r="QLR409" s="49"/>
      <c r="QLS409" s="49"/>
      <c r="QLT409" s="49"/>
      <c r="QLU409" s="49"/>
      <c r="QLV409" s="49"/>
      <c r="QLW409" s="49"/>
      <c r="QLX409" s="49"/>
      <c r="QLY409" s="49"/>
      <c r="QLZ409" s="49"/>
      <c r="QMA409" s="49"/>
      <c r="QMB409" s="49"/>
      <c r="QMC409" s="49"/>
      <c r="QMD409" s="49"/>
      <c r="QME409" s="49"/>
      <c r="QMF409" s="49"/>
      <c r="QMG409" s="49"/>
      <c r="QMH409" s="49"/>
      <c r="QMI409" s="49"/>
      <c r="QMJ409" s="49"/>
      <c r="QMK409" s="49"/>
      <c r="QML409" s="49"/>
      <c r="QMM409" s="49"/>
      <c r="QMN409" s="49"/>
      <c r="QMO409" s="49"/>
      <c r="QMP409" s="49"/>
      <c r="QMQ409" s="49"/>
      <c r="QMR409" s="49"/>
      <c r="QMS409" s="49"/>
      <c r="QMT409" s="49"/>
      <c r="QMU409" s="49"/>
      <c r="QMV409" s="49"/>
      <c r="QMW409" s="49"/>
      <c r="QMX409" s="49"/>
      <c r="QMY409" s="49"/>
      <c r="QMZ409" s="49"/>
      <c r="QNA409" s="49"/>
      <c r="QNB409" s="49"/>
      <c r="QNC409" s="49"/>
      <c r="QND409" s="49"/>
      <c r="QNE409" s="49"/>
      <c r="QNF409" s="49"/>
      <c r="QNG409" s="49"/>
      <c r="QNH409" s="49"/>
      <c r="QNI409" s="49"/>
      <c r="QNJ409" s="49"/>
      <c r="QNK409" s="49"/>
      <c r="QNL409" s="49"/>
      <c r="QNM409" s="49"/>
      <c r="QNN409" s="49"/>
      <c r="QNO409" s="49"/>
      <c r="QNP409" s="49"/>
      <c r="QNQ409" s="49"/>
      <c r="QNR409" s="49"/>
      <c r="QNS409" s="49"/>
      <c r="QNT409" s="49"/>
      <c r="QNU409" s="49"/>
      <c r="QNV409" s="49"/>
      <c r="QNW409" s="49"/>
      <c r="QNX409" s="49"/>
      <c r="QNY409" s="49"/>
      <c r="QNZ409" s="49"/>
      <c r="QOA409" s="49"/>
      <c r="QOB409" s="49"/>
      <c r="QOC409" s="49"/>
      <c r="QOD409" s="49"/>
      <c r="QOE409" s="49"/>
      <c r="QOF409" s="49"/>
      <c r="QOG409" s="49"/>
      <c r="QOH409" s="49"/>
      <c r="QOI409" s="49"/>
      <c r="QOJ409" s="49"/>
      <c r="QOK409" s="49"/>
      <c r="QOL409" s="49"/>
      <c r="QOM409" s="49"/>
      <c r="QON409" s="49"/>
      <c r="QOO409" s="49"/>
      <c r="QOP409" s="49"/>
      <c r="QOQ409" s="49"/>
      <c r="QOR409" s="49"/>
      <c r="QOS409" s="49"/>
      <c r="QOT409" s="49"/>
      <c r="QOU409" s="49"/>
      <c r="QOV409" s="49"/>
      <c r="QOW409" s="49"/>
      <c r="QOX409" s="49"/>
      <c r="QOY409" s="49"/>
      <c r="QOZ409" s="49"/>
      <c r="QPA409" s="49"/>
      <c r="QPB409" s="49"/>
      <c r="QPC409" s="49"/>
      <c r="QPD409" s="49"/>
      <c r="QPE409" s="49"/>
      <c r="QPF409" s="49"/>
      <c r="QPG409" s="49"/>
      <c r="QPH409" s="49"/>
      <c r="QPI409" s="49"/>
      <c r="QPJ409" s="49"/>
      <c r="QPK409" s="49"/>
      <c r="QPL409" s="49"/>
      <c r="QPM409" s="49"/>
      <c r="QPN409" s="49"/>
      <c r="QPO409" s="49"/>
      <c r="QPP409" s="49"/>
      <c r="QPQ409" s="49"/>
      <c r="QPR409" s="49"/>
      <c r="QPS409" s="49"/>
      <c r="QPT409" s="49"/>
      <c r="QPU409" s="49"/>
      <c r="QPV409" s="49"/>
      <c r="QPW409" s="49"/>
      <c r="QPX409" s="49"/>
      <c r="QPY409" s="49"/>
      <c r="QPZ409" s="49"/>
      <c r="QQA409" s="49"/>
      <c r="QQB409" s="49"/>
      <c r="QQC409" s="49"/>
      <c r="QQD409" s="49"/>
      <c r="QQE409" s="49"/>
      <c r="QQF409" s="49"/>
      <c r="QQG409" s="49"/>
      <c r="QQH409" s="49"/>
      <c r="QQI409" s="49"/>
      <c r="QQJ409" s="49"/>
      <c r="QQK409" s="49"/>
      <c r="QQL409" s="49"/>
      <c r="QQM409" s="49"/>
      <c r="QQN409" s="49"/>
      <c r="QQO409" s="49"/>
      <c r="QQP409" s="49"/>
      <c r="QQQ409" s="49"/>
      <c r="QQR409" s="49"/>
      <c r="QQS409" s="49"/>
      <c r="QQT409" s="49"/>
      <c r="QQU409" s="49"/>
      <c r="QQV409" s="49"/>
      <c r="QQW409" s="49"/>
      <c r="QQX409" s="49"/>
      <c r="QQY409" s="49"/>
      <c r="QQZ409" s="49"/>
      <c r="QRA409" s="49"/>
      <c r="QRB409" s="49"/>
      <c r="QRC409" s="49"/>
      <c r="QRD409" s="49"/>
      <c r="QRE409" s="49"/>
      <c r="QRF409" s="49"/>
      <c r="QRG409" s="49"/>
      <c r="QRH409" s="49"/>
      <c r="QRI409" s="49"/>
      <c r="QRJ409" s="49"/>
      <c r="QRK409" s="49"/>
      <c r="QRL409" s="49"/>
      <c r="QRM409" s="49"/>
      <c r="QRN409" s="49"/>
      <c r="QRO409" s="49"/>
      <c r="QRP409" s="49"/>
      <c r="QRQ409" s="49"/>
      <c r="QRR409" s="49"/>
      <c r="QRS409" s="49"/>
      <c r="QRT409" s="49"/>
      <c r="QRU409" s="49"/>
      <c r="QRV409" s="49"/>
      <c r="QRW409" s="49"/>
      <c r="QRX409" s="49"/>
      <c r="QRY409" s="49"/>
      <c r="QRZ409" s="49"/>
      <c r="QSA409" s="49"/>
      <c r="QSB409" s="49"/>
      <c r="QSC409" s="49"/>
      <c r="QSD409" s="49"/>
      <c r="QSE409" s="49"/>
      <c r="QSF409" s="49"/>
      <c r="QSG409" s="49"/>
      <c r="QSH409" s="49"/>
      <c r="QSI409" s="49"/>
      <c r="QSJ409" s="49"/>
      <c r="QSK409" s="49"/>
      <c r="QSL409" s="49"/>
      <c r="QSM409" s="49"/>
      <c r="QSN409" s="49"/>
      <c r="QSO409" s="49"/>
      <c r="QSP409" s="49"/>
      <c r="QSQ409" s="49"/>
      <c r="QSR409" s="49"/>
      <c r="QSS409" s="49"/>
      <c r="QST409" s="49"/>
      <c r="QSU409" s="49"/>
      <c r="QSV409" s="49"/>
      <c r="QSW409" s="49"/>
      <c r="QSX409" s="49"/>
      <c r="QSY409" s="49"/>
      <c r="QSZ409" s="49"/>
      <c r="QTA409" s="49"/>
      <c r="QTB409" s="49"/>
      <c r="QTC409" s="49"/>
      <c r="QTD409" s="49"/>
      <c r="QTE409" s="49"/>
      <c r="QTF409" s="49"/>
      <c r="QTG409" s="49"/>
      <c r="QTH409" s="49"/>
      <c r="QTI409" s="49"/>
      <c r="QTJ409" s="49"/>
      <c r="QTK409" s="49"/>
      <c r="QTL409" s="49"/>
      <c r="QTM409" s="49"/>
      <c r="QTN409" s="49"/>
      <c r="QTO409" s="49"/>
      <c r="QTP409" s="49"/>
      <c r="QTQ409" s="49"/>
      <c r="QTR409" s="49"/>
      <c r="QTS409" s="49"/>
      <c r="QTT409" s="49"/>
      <c r="QTU409" s="49"/>
      <c r="QTV409" s="49"/>
      <c r="QTW409" s="49"/>
      <c r="QTX409" s="49"/>
      <c r="QTY409" s="49"/>
      <c r="QTZ409" s="49"/>
      <c r="QUA409" s="49"/>
      <c r="QUB409" s="49"/>
      <c r="QUC409" s="49"/>
      <c r="QUD409" s="49"/>
      <c r="QUE409" s="49"/>
      <c r="QUF409" s="49"/>
      <c r="QUG409" s="49"/>
      <c r="QUH409" s="49"/>
      <c r="QUI409" s="49"/>
      <c r="QUJ409" s="49"/>
      <c r="QUK409" s="49"/>
      <c r="QUL409" s="49"/>
      <c r="QUM409" s="49"/>
      <c r="QUN409" s="49"/>
      <c r="QUO409" s="49"/>
      <c r="QUP409" s="49"/>
      <c r="QUQ409" s="49"/>
      <c r="QUR409" s="49"/>
      <c r="QUS409" s="49"/>
      <c r="QUT409" s="49"/>
      <c r="QUU409" s="49"/>
      <c r="QUV409" s="49"/>
      <c r="QUW409" s="49"/>
      <c r="QUX409" s="49"/>
      <c r="QUY409" s="49"/>
      <c r="QUZ409" s="49"/>
      <c r="QVA409" s="49"/>
      <c r="QVB409" s="49"/>
      <c r="QVC409" s="49"/>
      <c r="QVD409" s="49"/>
      <c r="QVE409" s="49"/>
      <c r="QVF409" s="49"/>
      <c r="QVG409" s="49"/>
      <c r="QVH409" s="49"/>
      <c r="QVI409" s="49"/>
      <c r="QVJ409" s="49"/>
      <c r="QVK409" s="49"/>
      <c r="QVL409" s="49"/>
      <c r="QVM409" s="49"/>
      <c r="QVN409" s="49"/>
      <c r="QVO409" s="49"/>
      <c r="QVP409" s="49"/>
      <c r="QVQ409" s="49"/>
      <c r="QVR409" s="49"/>
      <c r="QVS409" s="49"/>
      <c r="QVT409" s="49"/>
      <c r="QVU409" s="49"/>
      <c r="QVV409" s="49"/>
      <c r="QVW409" s="49"/>
      <c r="QVX409" s="49"/>
      <c r="QVY409" s="49"/>
      <c r="QVZ409" s="49"/>
      <c r="QWA409" s="49"/>
      <c r="QWB409" s="49"/>
      <c r="QWC409" s="49"/>
      <c r="QWD409" s="49"/>
      <c r="QWE409" s="49"/>
      <c r="QWF409" s="49"/>
      <c r="QWG409" s="49"/>
      <c r="QWH409" s="49"/>
      <c r="QWI409" s="49"/>
      <c r="QWJ409" s="49"/>
      <c r="QWK409" s="49"/>
      <c r="QWL409" s="49"/>
      <c r="QWM409" s="49"/>
      <c r="QWN409" s="49"/>
      <c r="QWO409" s="49"/>
      <c r="QWP409" s="49"/>
      <c r="QWQ409" s="49"/>
      <c r="QWR409" s="49"/>
      <c r="QWS409" s="49"/>
      <c r="QWT409" s="49"/>
      <c r="QWU409" s="49"/>
      <c r="QWV409" s="49"/>
      <c r="QWW409" s="49"/>
      <c r="QWX409" s="49"/>
      <c r="QWY409" s="49"/>
      <c r="QWZ409" s="49"/>
      <c r="QXA409" s="49"/>
      <c r="QXB409" s="49"/>
      <c r="QXC409" s="49"/>
      <c r="QXD409" s="49"/>
      <c r="QXE409" s="49"/>
      <c r="QXF409" s="49"/>
      <c r="QXG409" s="49"/>
      <c r="QXH409" s="49"/>
      <c r="QXI409" s="49"/>
      <c r="QXJ409" s="49"/>
      <c r="QXK409" s="49"/>
      <c r="QXL409" s="49"/>
      <c r="QXM409" s="49"/>
      <c r="QXN409" s="49"/>
      <c r="QXO409" s="49"/>
      <c r="QXP409" s="49"/>
      <c r="QXQ409" s="49"/>
      <c r="QXR409" s="49"/>
      <c r="QXS409" s="49"/>
      <c r="QXT409" s="49"/>
      <c r="QXU409" s="49"/>
      <c r="QXV409" s="49"/>
      <c r="QXW409" s="49"/>
      <c r="QXX409" s="49"/>
      <c r="QXY409" s="49"/>
      <c r="QXZ409" s="49"/>
      <c r="QYA409" s="49"/>
      <c r="QYB409" s="49"/>
      <c r="QYC409" s="49"/>
      <c r="QYD409" s="49"/>
      <c r="QYE409" s="49"/>
      <c r="QYF409" s="49"/>
      <c r="QYG409" s="49"/>
      <c r="QYH409" s="49"/>
      <c r="QYI409" s="49"/>
      <c r="QYJ409" s="49"/>
      <c r="QYK409" s="49"/>
      <c r="QYL409" s="49"/>
      <c r="QYM409" s="49"/>
      <c r="QYN409" s="49"/>
      <c r="QYO409" s="49"/>
      <c r="QYP409" s="49"/>
      <c r="QYQ409" s="49"/>
      <c r="QYR409" s="49"/>
      <c r="QYS409" s="49"/>
      <c r="QYT409" s="49"/>
      <c r="QYU409" s="49"/>
      <c r="QYV409" s="49"/>
      <c r="QYW409" s="49"/>
      <c r="QYX409" s="49"/>
      <c r="QYY409" s="49"/>
      <c r="QYZ409" s="49"/>
      <c r="QZA409" s="49"/>
      <c r="QZB409" s="49"/>
      <c r="QZC409" s="49"/>
      <c r="QZD409" s="49"/>
      <c r="QZE409" s="49"/>
      <c r="QZF409" s="49"/>
      <c r="QZG409" s="49"/>
      <c r="QZH409" s="49"/>
      <c r="QZI409" s="49"/>
      <c r="QZJ409" s="49"/>
      <c r="QZK409" s="49"/>
      <c r="QZL409" s="49"/>
      <c r="QZM409" s="49"/>
      <c r="QZN409" s="49"/>
      <c r="QZO409" s="49"/>
      <c r="QZP409" s="49"/>
      <c r="QZQ409" s="49"/>
      <c r="QZR409" s="49"/>
      <c r="QZS409" s="49"/>
      <c r="QZT409" s="49"/>
      <c r="QZU409" s="49"/>
      <c r="QZV409" s="49"/>
      <c r="QZW409" s="49"/>
      <c r="QZX409" s="49"/>
      <c r="QZY409" s="49"/>
      <c r="QZZ409" s="49"/>
      <c r="RAA409" s="49"/>
      <c r="RAB409" s="49"/>
      <c r="RAC409" s="49"/>
      <c r="RAD409" s="49"/>
      <c r="RAE409" s="49"/>
      <c r="RAF409" s="49"/>
      <c r="RAG409" s="49"/>
      <c r="RAH409" s="49"/>
      <c r="RAI409" s="49"/>
      <c r="RAJ409" s="49"/>
      <c r="RAK409" s="49"/>
      <c r="RAL409" s="49"/>
      <c r="RAM409" s="49"/>
      <c r="RAN409" s="49"/>
      <c r="RAO409" s="49"/>
      <c r="RAP409" s="49"/>
      <c r="RAQ409" s="49"/>
      <c r="RAR409" s="49"/>
      <c r="RAS409" s="49"/>
      <c r="RAT409" s="49"/>
      <c r="RAU409" s="49"/>
      <c r="RAV409" s="49"/>
      <c r="RAW409" s="49"/>
      <c r="RAX409" s="49"/>
      <c r="RAY409" s="49"/>
      <c r="RAZ409" s="49"/>
      <c r="RBA409" s="49"/>
      <c r="RBB409" s="49"/>
      <c r="RBC409" s="49"/>
      <c r="RBD409" s="49"/>
      <c r="RBE409" s="49"/>
      <c r="RBF409" s="49"/>
      <c r="RBG409" s="49"/>
      <c r="RBH409" s="49"/>
      <c r="RBI409" s="49"/>
      <c r="RBJ409" s="49"/>
      <c r="RBK409" s="49"/>
      <c r="RBL409" s="49"/>
      <c r="RBM409" s="49"/>
      <c r="RBN409" s="49"/>
      <c r="RBO409" s="49"/>
      <c r="RBP409" s="49"/>
      <c r="RBQ409" s="49"/>
      <c r="RBR409" s="49"/>
      <c r="RBS409" s="49"/>
      <c r="RBT409" s="49"/>
      <c r="RBU409" s="49"/>
      <c r="RBV409" s="49"/>
      <c r="RBW409" s="49"/>
      <c r="RBX409" s="49"/>
      <c r="RBY409" s="49"/>
      <c r="RBZ409" s="49"/>
      <c r="RCA409" s="49"/>
      <c r="RCB409" s="49"/>
      <c r="RCC409" s="49"/>
      <c r="RCD409" s="49"/>
      <c r="RCE409" s="49"/>
      <c r="RCF409" s="49"/>
      <c r="RCG409" s="49"/>
      <c r="RCH409" s="49"/>
      <c r="RCI409" s="49"/>
      <c r="RCJ409" s="49"/>
      <c r="RCK409" s="49"/>
      <c r="RCL409" s="49"/>
      <c r="RCM409" s="49"/>
      <c r="RCN409" s="49"/>
      <c r="RCO409" s="49"/>
      <c r="RCP409" s="49"/>
      <c r="RCQ409" s="49"/>
      <c r="RCR409" s="49"/>
      <c r="RCS409" s="49"/>
      <c r="RCT409" s="49"/>
      <c r="RCU409" s="49"/>
      <c r="RCV409" s="49"/>
      <c r="RCW409" s="49"/>
      <c r="RCX409" s="49"/>
      <c r="RCY409" s="49"/>
      <c r="RCZ409" s="49"/>
      <c r="RDA409" s="49"/>
      <c r="RDB409" s="49"/>
      <c r="RDC409" s="49"/>
      <c r="RDD409" s="49"/>
      <c r="RDE409" s="49"/>
      <c r="RDF409" s="49"/>
      <c r="RDG409" s="49"/>
      <c r="RDH409" s="49"/>
      <c r="RDI409" s="49"/>
      <c r="RDJ409" s="49"/>
      <c r="RDK409" s="49"/>
      <c r="RDL409" s="49"/>
      <c r="RDM409" s="49"/>
      <c r="RDN409" s="49"/>
      <c r="RDO409" s="49"/>
      <c r="RDP409" s="49"/>
      <c r="RDQ409" s="49"/>
      <c r="RDR409" s="49"/>
      <c r="RDS409" s="49"/>
      <c r="RDT409" s="49"/>
      <c r="RDU409" s="49"/>
      <c r="RDV409" s="49"/>
      <c r="RDW409" s="49"/>
      <c r="RDX409" s="49"/>
      <c r="RDY409" s="49"/>
      <c r="RDZ409" s="49"/>
      <c r="REA409" s="49"/>
      <c r="REB409" s="49"/>
      <c r="REC409" s="49"/>
      <c r="RED409" s="49"/>
      <c r="REE409" s="49"/>
      <c r="REF409" s="49"/>
      <c r="REG409" s="49"/>
      <c r="REH409" s="49"/>
      <c r="REI409" s="49"/>
      <c r="REJ409" s="49"/>
      <c r="REK409" s="49"/>
      <c r="REL409" s="49"/>
      <c r="REM409" s="49"/>
      <c r="REN409" s="49"/>
      <c r="REO409" s="49"/>
      <c r="REP409" s="49"/>
      <c r="REQ409" s="49"/>
      <c r="RER409" s="49"/>
      <c r="RES409" s="49"/>
      <c r="RET409" s="49"/>
      <c r="REU409" s="49"/>
      <c r="REV409" s="49"/>
      <c r="REW409" s="49"/>
      <c r="REX409" s="49"/>
      <c r="REY409" s="49"/>
      <c r="REZ409" s="49"/>
      <c r="RFA409" s="49"/>
      <c r="RFB409" s="49"/>
      <c r="RFC409" s="49"/>
      <c r="RFD409" s="49"/>
      <c r="RFE409" s="49"/>
      <c r="RFF409" s="49"/>
      <c r="RFG409" s="49"/>
      <c r="RFH409" s="49"/>
      <c r="RFI409" s="49"/>
      <c r="RFJ409" s="49"/>
      <c r="RFK409" s="49"/>
      <c r="RFL409" s="49"/>
      <c r="RFM409" s="49"/>
      <c r="RFN409" s="49"/>
      <c r="RFO409" s="49"/>
      <c r="RFP409" s="49"/>
      <c r="RFQ409" s="49"/>
      <c r="RFR409" s="49"/>
      <c r="RFS409" s="49"/>
      <c r="RFT409" s="49"/>
      <c r="RFU409" s="49"/>
      <c r="RFV409" s="49"/>
      <c r="RFW409" s="49"/>
      <c r="RFX409" s="49"/>
      <c r="RFY409" s="49"/>
      <c r="RFZ409" s="49"/>
      <c r="RGA409" s="49"/>
      <c r="RGB409" s="49"/>
      <c r="RGC409" s="49"/>
      <c r="RGD409" s="49"/>
      <c r="RGE409" s="49"/>
      <c r="RGF409" s="49"/>
      <c r="RGG409" s="49"/>
      <c r="RGH409" s="49"/>
      <c r="RGI409" s="49"/>
      <c r="RGJ409" s="49"/>
      <c r="RGK409" s="49"/>
      <c r="RGL409" s="49"/>
      <c r="RGM409" s="49"/>
      <c r="RGN409" s="49"/>
      <c r="RGO409" s="49"/>
      <c r="RGP409" s="49"/>
      <c r="RGQ409" s="49"/>
      <c r="RGR409" s="49"/>
      <c r="RGS409" s="49"/>
      <c r="RGT409" s="49"/>
      <c r="RGU409" s="49"/>
      <c r="RGV409" s="49"/>
      <c r="RGW409" s="49"/>
      <c r="RGX409" s="49"/>
      <c r="RGY409" s="49"/>
      <c r="RGZ409" s="49"/>
      <c r="RHA409" s="49"/>
      <c r="RHB409" s="49"/>
      <c r="RHC409" s="49"/>
      <c r="RHD409" s="49"/>
      <c r="RHE409" s="49"/>
      <c r="RHF409" s="49"/>
      <c r="RHG409" s="49"/>
      <c r="RHH409" s="49"/>
      <c r="RHI409" s="49"/>
      <c r="RHJ409" s="49"/>
      <c r="RHK409" s="49"/>
      <c r="RHL409" s="49"/>
      <c r="RHM409" s="49"/>
      <c r="RHN409" s="49"/>
      <c r="RHO409" s="49"/>
      <c r="RHP409" s="49"/>
      <c r="RHQ409" s="49"/>
      <c r="RHR409" s="49"/>
      <c r="RHS409" s="49"/>
      <c r="RHT409" s="49"/>
      <c r="RHU409" s="49"/>
      <c r="RHV409" s="49"/>
      <c r="RHW409" s="49"/>
      <c r="RHX409" s="49"/>
      <c r="RHY409" s="49"/>
      <c r="RHZ409" s="49"/>
      <c r="RIA409" s="49"/>
      <c r="RIB409" s="49"/>
      <c r="RIC409" s="49"/>
      <c r="RID409" s="49"/>
      <c r="RIE409" s="49"/>
      <c r="RIF409" s="49"/>
      <c r="RIG409" s="49"/>
      <c r="RIH409" s="49"/>
      <c r="RII409" s="49"/>
      <c r="RIJ409" s="49"/>
      <c r="RIK409" s="49"/>
      <c r="RIL409" s="49"/>
      <c r="RIM409" s="49"/>
      <c r="RIN409" s="49"/>
      <c r="RIO409" s="49"/>
      <c r="RIP409" s="49"/>
      <c r="RIQ409" s="49"/>
      <c r="RIR409" s="49"/>
      <c r="RIS409" s="49"/>
      <c r="RIT409" s="49"/>
      <c r="RIU409" s="49"/>
      <c r="RIV409" s="49"/>
      <c r="RIW409" s="49"/>
      <c r="RIX409" s="49"/>
      <c r="RIY409" s="49"/>
      <c r="RIZ409" s="49"/>
      <c r="RJA409" s="49"/>
      <c r="RJB409" s="49"/>
      <c r="RJC409" s="49"/>
      <c r="RJD409" s="49"/>
      <c r="RJE409" s="49"/>
      <c r="RJF409" s="49"/>
      <c r="RJG409" s="49"/>
      <c r="RJH409" s="49"/>
      <c r="RJI409" s="49"/>
      <c r="RJJ409" s="49"/>
      <c r="RJK409" s="49"/>
      <c r="RJL409" s="49"/>
      <c r="RJM409" s="49"/>
      <c r="RJN409" s="49"/>
      <c r="RJO409" s="49"/>
      <c r="RJP409" s="49"/>
      <c r="RJQ409" s="49"/>
      <c r="RJR409" s="49"/>
      <c r="RJS409" s="49"/>
      <c r="RJT409" s="49"/>
      <c r="RJU409" s="49"/>
      <c r="RJV409" s="49"/>
      <c r="RJW409" s="49"/>
      <c r="RJX409" s="49"/>
      <c r="RJY409" s="49"/>
      <c r="RJZ409" s="49"/>
      <c r="RKA409" s="49"/>
      <c r="RKB409" s="49"/>
      <c r="RKC409" s="49"/>
      <c r="RKD409" s="49"/>
      <c r="RKE409" s="49"/>
      <c r="RKF409" s="49"/>
      <c r="RKG409" s="49"/>
      <c r="RKH409" s="49"/>
      <c r="RKI409" s="49"/>
      <c r="RKJ409" s="49"/>
      <c r="RKK409" s="49"/>
      <c r="RKL409" s="49"/>
      <c r="RKM409" s="49"/>
      <c r="RKN409" s="49"/>
      <c r="RKO409" s="49"/>
      <c r="RKP409" s="49"/>
      <c r="RKQ409" s="49"/>
      <c r="RKR409" s="49"/>
      <c r="RKS409" s="49"/>
      <c r="RKT409" s="49"/>
      <c r="RKU409" s="49"/>
      <c r="RKV409" s="49"/>
      <c r="RKW409" s="49"/>
      <c r="RKX409" s="49"/>
      <c r="RKY409" s="49"/>
      <c r="RKZ409" s="49"/>
      <c r="RLA409" s="49"/>
      <c r="RLB409" s="49"/>
      <c r="RLC409" s="49"/>
      <c r="RLD409" s="49"/>
      <c r="RLE409" s="49"/>
      <c r="RLF409" s="49"/>
      <c r="RLG409" s="49"/>
      <c r="RLH409" s="49"/>
      <c r="RLI409" s="49"/>
      <c r="RLJ409" s="49"/>
      <c r="RLK409" s="49"/>
      <c r="RLL409" s="49"/>
      <c r="RLM409" s="49"/>
      <c r="RLN409" s="49"/>
      <c r="RLO409" s="49"/>
      <c r="RLP409" s="49"/>
      <c r="RLQ409" s="49"/>
      <c r="RLR409" s="49"/>
      <c r="RLS409" s="49"/>
      <c r="RLT409" s="49"/>
      <c r="RLU409" s="49"/>
      <c r="RLV409" s="49"/>
      <c r="RLW409" s="49"/>
      <c r="RLX409" s="49"/>
      <c r="RLY409" s="49"/>
      <c r="RLZ409" s="49"/>
      <c r="RMA409" s="49"/>
      <c r="RMB409" s="49"/>
      <c r="RMC409" s="49"/>
      <c r="RMD409" s="49"/>
      <c r="RME409" s="49"/>
      <c r="RMF409" s="49"/>
      <c r="RMG409" s="49"/>
      <c r="RMH409" s="49"/>
      <c r="RMI409" s="49"/>
      <c r="RMJ409" s="49"/>
      <c r="RMK409" s="49"/>
      <c r="RML409" s="49"/>
      <c r="RMM409" s="49"/>
      <c r="RMN409" s="49"/>
      <c r="RMO409" s="49"/>
      <c r="RMP409" s="49"/>
      <c r="RMQ409" s="49"/>
      <c r="RMR409" s="49"/>
      <c r="RMS409" s="49"/>
      <c r="RMT409" s="49"/>
      <c r="RMU409" s="49"/>
      <c r="RMV409" s="49"/>
      <c r="RMW409" s="49"/>
      <c r="RMX409" s="49"/>
      <c r="RMY409" s="49"/>
      <c r="RMZ409" s="49"/>
      <c r="RNA409" s="49"/>
      <c r="RNB409" s="49"/>
      <c r="RNC409" s="49"/>
      <c r="RND409" s="49"/>
      <c r="RNE409" s="49"/>
      <c r="RNF409" s="49"/>
      <c r="RNG409" s="49"/>
      <c r="RNH409" s="49"/>
      <c r="RNI409" s="49"/>
      <c r="RNJ409" s="49"/>
      <c r="RNK409" s="49"/>
      <c r="RNL409" s="49"/>
      <c r="RNM409" s="49"/>
      <c r="RNN409" s="49"/>
      <c r="RNO409" s="49"/>
      <c r="RNP409" s="49"/>
      <c r="RNQ409" s="49"/>
      <c r="RNR409" s="49"/>
      <c r="RNS409" s="49"/>
      <c r="RNT409" s="49"/>
      <c r="RNU409" s="49"/>
      <c r="RNV409" s="49"/>
      <c r="RNW409" s="49"/>
      <c r="RNX409" s="49"/>
      <c r="RNY409" s="49"/>
      <c r="RNZ409" s="49"/>
      <c r="ROA409" s="49"/>
      <c r="ROB409" s="49"/>
      <c r="ROC409" s="49"/>
      <c r="ROD409" s="49"/>
      <c r="ROE409" s="49"/>
      <c r="ROF409" s="49"/>
      <c r="ROG409" s="49"/>
      <c r="ROH409" s="49"/>
      <c r="ROI409" s="49"/>
      <c r="ROJ409" s="49"/>
      <c r="ROK409" s="49"/>
      <c r="ROL409" s="49"/>
      <c r="ROM409" s="49"/>
      <c r="RON409" s="49"/>
      <c r="ROO409" s="49"/>
      <c r="ROP409" s="49"/>
      <c r="ROQ409" s="49"/>
      <c r="ROR409" s="49"/>
      <c r="ROS409" s="49"/>
      <c r="ROT409" s="49"/>
      <c r="ROU409" s="49"/>
      <c r="ROV409" s="49"/>
      <c r="ROW409" s="49"/>
      <c r="ROX409" s="49"/>
      <c r="ROY409" s="49"/>
      <c r="ROZ409" s="49"/>
      <c r="RPA409" s="49"/>
      <c r="RPB409" s="49"/>
      <c r="RPC409" s="49"/>
      <c r="RPD409" s="49"/>
      <c r="RPE409" s="49"/>
      <c r="RPF409" s="49"/>
      <c r="RPG409" s="49"/>
      <c r="RPH409" s="49"/>
      <c r="RPI409" s="49"/>
      <c r="RPJ409" s="49"/>
      <c r="RPK409" s="49"/>
      <c r="RPL409" s="49"/>
      <c r="RPM409" s="49"/>
      <c r="RPN409" s="49"/>
      <c r="RPO409" s="49"/>
      <c r="RPP409" s="49"/>
      <c r="RPQ409" s="49"/>
      <c r="RPR409" s="49"/>
      <c r="RPS409" s="49"/>
      <c r="RPT409" s="49"/>
      <c r="RPU409" s="49"/>
      <c r="RPV409" s="49"/>
      <c r="RPW409" s="49"/>
      <c r="RPX409" s="49"/>
      <c r="RPY409" s="49"/>
      <c r="RPZ409" s="49"/>
      <c r="RQA409" s="49"/>
      <c r="RQB409" s="49"/>
      <c r="RQC409" s="49"/>
      <c r="RQD409" s="49"/>
      <c r="RQE409" s="49"/>
      <c r="RQF409" s="49"/>
      <c r="RQG409" s="49"/>
      <c r="RQH409" s="49"/>
      <c r="RQI409" s="49"/>
      <c r="RQJ409" s="49"/>
      <c r="RQK409" s="49"/>
      <c r="RQL409" s="49"/>
      <c r="RQM409" s="49"/>
      <c r="RQN409" s="49"/>
      <c r="RQO409" s="49"/>
      <c r="RQP409" s="49"/>
      <c r="RQQ409" s="49"/>
      <c r="RQR409" s="49"/>
      <c r="RQS409" s="49"/>
      <c r="RQT409" s="49"/>
      <c r="RQU409" s="49"/>
      <c r="RQV409" s="49"/>
      <c r="RQW409" s="49"/>
      <c r="RQX409" s="49"/>
      <c r="RQY409" s="49"/>
      <c r="RQZ409" s="49"/>
      <c r="RRA409" s="49"/>
      <c r="RRB409" s="49"/>
      <c r="RRC409" s="49"/>
      <c r="RRD409" s="49"/>
      <c r="RRE409" s="49"/>
      <c r="RRF409" s="49"/>
      <c r="RRG409" s="49"/>
      <c r="RRH409" s="49"/>
      <c r="RRI409" s="49"/>
      <c r="RRJ409" s="49"/>
      <c r="RRK409" s="49"/>
      <c r="RRL409" s="49"/>
      <c r="RRM409" s="49"/>
      <c r="RRN409" s="49"/>
      <c r="RRO409" s="49"/>
      <c r="RRP409" s="49"/>
      <c r="RRQ409" s="49"/>
      <c r="RRR409" s="49"/>
      <c r="RRS409" s="49"/>
      <c r="RRT409" s="49"/>
      <c r="RRU409" s="49"/>
      <c r="RRV409" s="49"/>
      <c r="RRW409" s="49"/>
      <c r="RRX409" s="49"/>
      <c r="RRY409" s="49"/>
      <c r="RRZ409" s="49"/>
      <c r="RSA409" s="49"/>
      <c r="RSB409" s="49"/>
      <c r="RSC409" s="49"/>
      <c r="RSD409" s="49"/>
      <c r="RSE409" s="49"/>
      <c r="RSF409" s="49"/>
      <c r="RSG409" s="49"/>
      <c r="RSH409" s="49"/>
      <c r="RSI409" s="49"/>
      <c r="RSJ409" s="49"/>
      <c r="RSK409" s="49"/>
      <c r="RSL409" s="49"/>
      <c r="RSM409" s="49"/>
      <c r="RSN409" s="49"/>
      <c r="RSO409" s="49"/>
      <c r="RSP409" s="49"/>
      <c r="RSQ409" s="49"/>
      <c r="RSR409" s="49"/>
      <c r="RSS409" s="49"/>
      <c r="RST409" s="49"/>
      <c r="RSU409" s="49"/>
      <c r="RSV409" s="49"/>
      <c r="RSW409" s="49"/>
      <c r="RSX409" s="49"/>
      <c r="RSY409" s="49"/>
      <c r="RSZ409" s="49"/>
      <c r="RTA409" s="49"/>
      <c r="RTB409" s="49"/>
      <c r="RTC409" s="49"/>
      <c r="RTD409" s="49"/>
      <c r="RTE409" s="49"/>
      <c r="RTF409" s="49"/>
      <c r="RTG409" s="49"/>
      <c r="RTH409" s="49"/>
      <c r="RTI409" s="49"/>
      <c r="RTJ409" s="49"/>
      <c r="RTK409" s="49"/>
      <c r="RTL409" s="49"/>
      <c r="RTM409" s="49"/>
      <c r="RTN409" s="49"/>
      <c r="RTO409" s="49"/>
      <c r="RTP409" s="49"/>
      <c r="RTQ409" s="49"/>
      <c r="RTR409" s="49"/>
      <c r="RTS409" s="49"/>
      <c r="RTT409" s="49"/>
      <c r="RTU409" s="49"/>
      <c r="RTV409" s="49"/>
      <c r="RTW409" s="49"/>
      <c r="RTX409" s="49"/>
      <c r="RTY409" s="49"/>
      <c r="RTZ409" s="49"/>
      <c r="RUA409" s="49"/>
      <c r="RUB409" s="49"/>
      <c r="RUC409" s="49"/>
      <c r="RUD409" s="49"/>
      <c r="RUE409" s="49"/>
      <c r="RUF409" s="49"/>
      <c r="RUG409" s="49"/>
      <c r="RUH409" s="49"/>
      <c r="RUI409" s="49"/>
      <c r="RUJ409" s="49"/>
      <c r="RUK409" s="49"/>
      <c r="RUL409" s="49"/>
      <c r="RUM409" s="49"/>
      <c r="RUN409" s="49"/>
      <c r="RUO409" s="49"/>
      <c r="RUP409" s="49"/>
      <c r="RUQ409" s="49"/>
      <c r="RUR409" s="49"/>
      <c r="RUS409" s="49"/>
      <c r="RUT409" s="49"/>
      <c r="RUU409" s="49"/>
      <c r="RUV409" s="49"/>
      <c r="RUW409" s="49"/>
      <c r="RUX409" s="49"/>
      <c r="RUY409" s="49"/>
      <c r="RUZ409" s="49"/>
      <c r="RVA409" s="49"/>
      <c r="RVB409" s="49"/>
      <c r="RVC409" s="49"/>
      <c r="RVD409" s="49"/>
      <c r="RVE409" s="49"/>
      <c r="RVF409" s="49"/>
      <c r="RVG409" s="49"/>
      <c r="RVH409" s="49"/>
      <c r="RVI409" s="49"/>
      <c r="RVJ409" s="49"/>
      <c r="RVK409" s="49"/>
      <c r="RVL409" s="49"/>
      <c r="RVM409" s="49"/>
      <c r="RVN409" s="49"/>
      <c r="RVO409" s="49"/>
      <c r="RVP409" s="49"/>
      <c r="RVQ409" s="49"/>
      <c r="RVR409" s="49"/>
      <c r="RVS409" s="49"/>
      <c r="RVT409" s="49"/>
      <c r="RVU409" s="49"/>
      <c r="RVV409" s="49"/>
      <c r="RVW409" s="49"/>
      <c r="RVX409" s="49"/>
      <c r="RVY409" s="49"/>
      <c r="RVZ409" s="49"/>
      <c r="RWA409" s="49"/>
      <c r="RWB409" s="49"/>
      <c r="RWC409" s="49"/>
      <c r="RWD409" s="49"/>
      <c r="RWE409" s="49"/>
      <c r="RWF409" s="49"/>
      <c r="RWG409" s="49"/>
      <c r="RWH409" s="49"/>
      <c r="RWI409" s="49"/>
      <c r="RWJ409" s="49"/>
      <c r="RWK409" s="49"/>
      <c r="RWL409" s="49"/>
      <c r="RWM409" s="49"/>
      <c r="RWN409" s="49"/>
      <c r="RWO409" s="49"/>
      <c r="RWP409" s="49"/>
      <c r="RWQ409" s="49"/>
      <c r="RWR409" s="49"/>
      <c r="RWS409" s="49"/>
      <c r="RWT409" s="49"/>
      <c r="RWU409" s="49"/>
      <c r="RWV409" s="49"/>
      <c r="RWW409" s="49"/>
      <c r="RWX409" s="49"/>
      <c r="RWY409" s="49"/>
      <c r="RWZ409" s="49"/>
      <c r="RXA409" s="49"/>
      <c r="RXB409" s="49"/>
      <c r="RXC409" s="49"/>
      <c r="RXD409" s="49"/>
      <c r="RXE409" s="49"/>
      <c r="RXF409" s="49"/>
      <c r="RXG409" s="49"/>
      <c r="RXH409" s="49"/>
      <c r="RXI409" s="49"/>
      <c r="RXJ409" s="49"/>
      <c r="RXK409" s="49"/>
      <c r="RXL409" s="49"/>
      <c r="RXM409" s="49"/>
      <c r="RXN409" s="49"/>
      <c r="RXO409" s="49"/>
      <c r="RXP409" s="49"/>
      <c r="RXQ409" s="49"/>
      <c r="RXR409" s="49"/>
      <c r="RXS409" s="49"/>
      <c r="RXT409" s="49"/>
      <c r="RXU409" s="49"/>
      <c r="RXV409" s="49"/>
      <c r="RXW409" s="49"/>
      <c r="RXX409" s="49"/>
      <c r="RXY409" s="49"/>
      <c r="RXZ409" s="49"/>
      <c r="RYA409" s="49"/>
      <c r="RYB409" s="49"/>
      <c r="RYC409" s="49"/>
      <c r="RYD409" s="49"/>
      <c r="RYE409" s="49"/>
      <c r="RYF409" s="49"/>
      <c r="RYG409" s="49"/>
      <c r="RYH409" s="49"/>
      <c r="RYI409" s="49"/>
      <c r="RYJ409" s="49"/>
      <c r="RYK409" s="49"/>
      <c r="RYL409" s="49"/>
      <c r="RYM409" s="49"/>
      <c r="RYN409" s="49"/>
      <c r="RYO409" s="49"/>
      <c r="RYP409" s="49"/>
      <c r="RYQ409" s="49"/>
      <c r="RYR409" s="49"/>
      <c r="RYS409" s="49"/>
      <c r="RYT409" s="49"/>
      <c r="RYU409" s="49"/>
      <c r="RYV409" s="49"/>
      <c r="RYW409" s="49"/>
      <c r="RYX409" s="49"/>
      <c r="RYY409" s="49"/>
      <c r="RYZ409" s="49"/>
      <c r="RZA409" s="49"/>
      <c r="RZB409" s="49"/>
      <c r="RZC409" s="49"/>
      <c r="RZD409" s="49"/>
      <c r="RZE409" s="49"/>
      <c r="RZF409" s="49"/>
      <c r="RZG409" s="49"/>
      <c r="RZH409" s="49"/>
      <c r="RZI409" s="49"/>
      <c r="RZJ409" s="49"/>
      <c r="RZK409" s="49"/>
      <c r="RZL409" s="49"/>
      <c r="RZM409" s="49"/>
      <c r="RZN409" s="49"/>
      <c r="RZO409" s="49"/>
      <c r="RZP409" s="49"/>
      <c r="RZQ409" s="49"/>
      <c r="RZR409" s="49"/>
      <c r="RZS409" s="49"/>
      <c r="RZT409" s="49"/>
      <c r="RZU409" s="49"/>
      <c r="RZV409" s="49"/>
      <c r="RZW409" s="49"/>
      <c r="RZX409" s="49"/>
      <c r="RZY409" s="49"/>
      <c r="RZZ409" s="49"/>
      <c r="SAA409" s="49"/>
      <c r="SAB409" s="49"/>
      <c r="SAC409" s="49"/>
      <c r="SAD409" s="49"/>
      <c r="SAE409" s="49"/>
      <c r="SAF409" s="49"/>
      <c r="SAG409" s="49"/>
      <c r="SAH409" s="49"/>
      <c r="SAI409" s="49"/>
      <c r="SAJ409" s="49"/>
      <c r="SAK409" s="49"/>
      <c r="SAL409" s="49"/>
      <c r="SAM409" s="49"/>
      <c r="SAN409" s="49"/>
      <c r="SAO409" s="49"/>
      <c r="SAP409" s="49"/>
      <c r="SAQ409" s="49"/>
      <c r="SAR409" s="49"/>
      <c r="SAS409" s="49"/>
      <c r="SAT409" s="49"/>
      <c r="SAU409" s="49"/>
      <c r="SAV409" s="49"/>
      <c r="SAW409" s="49"/>
      <c r="SAX409" s="49"/>
      <c r="SAY409" s="49"/>
      <c r="SAZ409" s="49"/>
      <c r="SBA409" s="49"/>
      <c r="SBB409" s="49"/>
      <c r="SBC409" s="49"/>
      <c r="SBD409" s="49"/>
      <c r="SBE409" s="49"/>
      <c r="SBF409" s="49"/>
      <c r="SBG409" s="49"/>
      <c r="SBH409" s="49"/>
      <c r="SBI409" s="49"/>
      <c r="SBJ409" s="49"/>
      <c r="SBK409" s="49"/>
      <c r="SBL409" s="49"/>
      <c r="SBM409" s="49"/>
      <c r="SBN409" s="49"/>
      <c r="SBO409" s="49"/>
      <c r="SBP409" s="49"/>
      <c r="SBQ409" s="49"/>
      <c r="SBR409" s="49"/>
      <c r="SBS409" s="49"/>
      <c r="SBT409" s="49"/>
      <c r="SBU409" s="49"/>
      <c r="SBV409" s="49"/>
      <c r="SBW409" s="49"/>
      <c r="SBX409" s="49"/>
      <c r="SBY409" s="49"/>
      <c r="SBZ409" s="49"/>
      <c r="SCA409" s="49"/>
      <c r="SCB409" s="49"/>
      <c r="SCC409" s="49"/>
      <c r="SCD409" s="49"/>
      <c r="SCE409" s="49"/>
      <c r="SCF409" s="49"/>
      <c r="SCG409" s="49"/>
      <c r="SCH409" s="49"/>
      <c r="SCI409" s="49"/>
      <c r="SCJ409" s="49"/>
      <c r="SCK409" s="49"/>
      <c r="SCL409" s="49"/>
      <c r="SCM409" s="49"/>
      <c r="SCN409" s="49"/>
      <c r="SCO409" s="49"/>
      <c r="SCP409" s="49"/>
      <c r="SCQ409" s="49"/>
      <c r="SCR409" s="49"/>
      <c r="SCS409" s="49"/>
      <c r="SCT409" s="49"/>
      <c r="SCU409" s="49"/>
      <c r="SCV409" s="49"/>
      <c r="SCW409" s="49"/>
      <c r="SCX409" s="49"/>
      <c r="SCY409" s="49"/>
      <c r="SCZ409" s="49"/>
      <c r="SDA409" s="49"/>
      <c r="SDB409" s="49"/>
      <c r="SDC409" s="49"/>
      <c r="SDD409" s="49"/>
      <c r="SDE409" s="49"/>
      <c r="SDF409" s="49"/>
      <c r="SDG409" s="49"/>
      <c r="SDH409" s="49"/>
      <c r="SDI409" s="49"/>
      <c r="SDJ409" s="49"/>
      <c r="SDK409" s="49"/>
      <c r="SDL409" s="49"/>
      <c r="SDM409" s="49"/>
      <c r="SDN409" s="49"/>
      <c r="SDO409" s="49"/>
      <c r="SDP409" s="49"/>
      <c r="SDQ409" s="49"/>
      <c r="SDR409" s="49"/>
      <c r="SDS409" s="49"/>
      <c r="SDT409" s="49"/>
      <c r="SDU409" s="49"/>
      <c r="SDV409" s="49"/>
      <c r="SDW409" s="49"/>
      <c r="SDX409" s="49"/>
      <c r="SDY409" s="49"/>
      <c r="SDZ409" s="49"/>
      <c r="SEA409" s="49"/>
      <c r="SEB409" s="49"/>
      <c r="SEC409" s="49"/>
      <c r="SED409" s="49"/>
      <c r="SEE409" s="49"/>
      <c r="SEF409" s="49"/>
      <c r="SEG409" s="49"/>
      <c r="SEH409" s="49"/>
      <c r="SEI409" s="49"/>
      <c r="SEJ409" s="49"/>
      <c r="SEK409" s="49"/>
      <c r="SEL409" s="49"/>
      <c r="SEM409" s="49"/>
      <c r="SEN409" s="49"/>
      <c r="SEO409" s="49"/>
      <c r="SEP409" s="49"/>
      <c r="SEQ409" s="49"/>
      <c r="SER409" s="49"/>
      <c r="SES409" s="49"/>
      <c r="SET409" s="49"/>
      <c r="SEU409" s="49"/>
      <c r="SEV409" s="49"/>
      <c r="SEW409" s="49"/>
      <c r="SEX409" s="49"/>
      <c r="SEY409" s="49"/>
      <c r="SEZ409" s="49"/>
      <c r="SFA409" s="49"/>
      <c r="SFB409" s="49"/>
      <c r="SFC409" s="49"/>
      <c r="SFD409" s="49"/>
      <c r="SFE409" s="49"/>
      <c r="SFF409" s="49"/>
      <c r="SFG409" s="49"/>
      <c r="SFH409" s="49"/>
      <c r="SFI409" s="49"/>
      <c r="SFJ409" s="49"/>
      <c r="SFK409" s="49"/>
      <c r="SFL409" s="49"/>
      <c r="SFM409" s="49"/>
      <c r="SFN409" s="49"/>
      <c r="SFO409" s="49"/>
      <c r="SFP409" s="49"/>
      <c r="SFQ409" s="49"/>
      <c r="SFR409" s="49"/>
      <c r="SFS409" s="49"/>
      <c r="SFT409" s="49"/>
      <c r="SFU409" s="49"/>
      <c r="SFV409" s="49"/>
      <c r="SFW409" s="49"/>
      <c r="SFX409" s="49"/>
      <c r="SFY409" s="49"/>
      <c r="SFZ409" s="49"/>
      <c r="SGA409" s="49"/>
      <c r="SGB409" s="49"/>
      <c r="SGC409" s="49"/>
      <c r="SGD409" s="49"/>
      <c r="SGE409" s="49"/>
      <c r="SGF409" s="49"/>
      <c r="SGG409" s="49"/>
      <c r="SGH409" s="49"/>
      <c r="SGI409" s="49"/>
      <c r="SGJ409" s="49"/>
      <c r="SGK409" s="49"/>
      <c r="SGL409" s="49"/>
      <c r="SGM409" s="49"/>
      <c r="SGN409" s="49"/>
      <c r="SGO409" s="49"/>
      <c r="SGP409" s="49"/>
      <c r="SGQ409" s="49"/>
      <c r="SGR409" s="49"/>
      <c r="SGS409" s="49"/>
      <c r="SGT409" s="49"/>
      <c r="SGU409" s="49"/>
      <c r="SGV409" s="49"/>
      <c r="SGW409" s="49"/>
      <c r="SGX409" s="49"/>
      <c r="SGY409" s="49"/>
      <c r="SGZ409" s="49"/>
      <c r="SHA409" s="49"/>
      <c r="SHB409" s="49"/>
      <c r="SHC409" s="49"/>
      <c r="SHD409" s="49"/>
      <c r="SHE409" s="49"/>
      <c r="SHF409" s="49"/>
      <c r="SHG409" s="49"/>
      <c r="SHH409" s="49"/>
      <c r="SHI409" s="49"/>
      <c r="SHJ409" s="49"/>
      <c r="SHK409" s="49"/>
      <c r="SHL409" s="49"/>
      <c r="SHM409" s="49"/>
      <c r="SHN409" s="49"/>
      <c r="SHO409" s="49"/>
      <c r="SHP409" s="49"/>
      <c r="SHQ409" s="49"/>
      <c r="SHR409" s="49"/>
      <c r="SHS409" s="49"/>
      <c r="SHT409" s="49"/>
      <c r="SHU409" s="49"/>
      <c r="SHV409" s="49"/>
      <c r="SHW409" s="49"/>
      <c r="SHX409" s="49"/>
      <c r="SHY409" s="49"/>
      <c r="SHZ409" s="49"/>
      <c r="SIA409" s="49"/>
      <c r="SIB409" s="49"/>
      <c r="SIC409" s="49"/>
      <c r="SID409" s="49"/>
      <c r="SIE409" s="49"/>
      <c r="SIF409" s="49"/>
      <c r="SIG409" s="49"/>
      <c r="SIH409" s="49"/>
      <c r="SII409" s="49"/>
      <c r="SIJ409" s="49"/>
      <c r="SIK409" s="49"/>
      <c r="SIL409" s="49"/>
      <c r="SIM409" s="49"/>
      <c r="SIN409" s="49"/>
      <c r="SIO409" s="49"/>
      <c r="SIP409" s="49"/>
      <c r="SIQ409" s="49"/>
      <c r="SIR409" s="49"/>
      <c r="SIS409" s="49"/>
      <c r="SIT409" s="49"/>
      <c r="SIU409" s="49"/>
      <c r="SIV409" s="49"/>
      <c r="SIW409" s="49"/>
      <c r="SIX409" s="49"/>
      <c r="SIY409" s="49"/>
      <c r="SIZ409" s="49"/>
      <c r="SJA409" s="49"/>
      <c r="SJB409" s="49"/>
      <c r="SJC409" s="49"/>
      <c r="SJD409" s="49"/>
      <c r="SJE409" s="49"/>
      <c r="SJF409" s="49"/>
      <c r="SJG409" s="49"/>
      <c r="SJH409" s="49"/>
      <c r="SJI409" s="49"/>
      <c r="SJJ409" s="49"/>
      <c r="SJK409" s="49"/>
      <c r="SJL409" s="49"/>
      <c r="SJM409" s="49"/>
      <c r="SJN409" s="49"/>
      <c r="SJO409" s="49"/>
      <c r="SJP409" s="49"/>
      <c r="SJQ409" s="49"/>
      <c r="SJR409" s="49"/>
      <c r="SJS409" s="49"/>
      <c r="SJT409" s="49"/>
      <c r="SJU409" s="49"/>
      <c r="SJV409" s="49"/>
      <c r="SJW409" s="49"/>
      <c r="SJX409" s="49"/>
      <c r="SJY409" s="49"/>
      <c r="SJZ409" s="49"/>
      <c r="SKA409" s="49"/>
      <c r="SKB409" s="49"/>
      <c r="SKC409" s="49"/>
      <c r="SKD409" s="49"/>
      <c r="SKE409" s="49"/>
      <c r="SKF409" s="49"/>
      <c r="SKG409" s="49"/>
      <c r="SKH409" s="49"/>
      <c r="SKI409" s="49"/>
      <c r="SKJ409" s="49"/>
      <c r="SKK409" s="49"/>
      <c r="SKL409" s="49"/>
      <c r="SKM409" s="49"/>
      <c r="SKN409" s="49"/>
      <c r="SKO409" s="49"/>
      <c r="SKP409" s="49"/>
      <c r="SKQ409" s="49"/>
      <c r="SKR409" s="49"/>
      <c r="SKS409" s="49"/>
      <c r="SKT409" s="49"/>
      <c r="SKU409" s="49"/>
      <c r="SKV409" s="49"/>
      <c r="SKW409" s="49"/>
      <c r="SKX409" s="49"/>
      <c r="SKY409" s="49"/>
      <c r="SKZ409" s="49"/>
      <c r="SLA409" s="49"/>
      <c r="SLB409" s="49"/>
      <c r="SLC409" s="49"/>
      <c r="SLD409" s="49"/>
      <c r="SLE409" s="49"/>
      <c r="SLF409" s="49"/>
      <c r="SLG409" s="49"/>
      <c r="SLH409" s="49"/>
      <c r="SLI409" s="49"/>
      <c r="SLJ409" s="49"/>
      <c r="SLK409" s="49"/>
      <c r="SLL409" s="49"/>
      <c r="SLM409" s="49"/>
      <c r="SLN409" s="49"/>
      <c r="SLO409" s="49"/>
      <c r="SLP409" s="49"/>
      <c r="SLQ409" s="49"/>
      <c r="SLR409" s="49"/>
      <c r="SLS409" s="49"/>
      <c r="SLT409" s="49"/>
      <c r="SLU409" s="49"/>
      <c r="SLV409" s="49"/>
      <c r="SLW409" s="49"/>
      <c r="SLX409" s="49"/>
      <c r="SLY409" s="49"/>
      <c r="SLZ409" s="49"/>
      <c r="SMA409" s="49"/>
      <c r="SMB409" s="49"/>
      <c r="SMC409" s="49"/>
      <c r="SMD409" s="49"/>
      <c r="SME409" s="49"/>
      <c r="SMF409" s="49"/>
      <c r="SMG409" s="49"/>
      <c r="SMH409" s="49"/>
      <c r="SMI409" s="49"/>
      <c r="SMJ409" s="49"/>
      <c r="SMK409" s="49"/>
      <c r="SML409" s="49"/>
      <c r="SMM409" s="49"/>
      <c r="SMN409" s="49"/>
      <c r="SMO409" s="49"/>
      <c r="SMP409" s="49"/>
      <c r="SMQ409" s="49"/>
      <c r="SMR409" s="49"/>
      <c r="SMS409" s="49"/>
      <c r="SMT409" s="49"/>
      <c r="SMU409" s="49"/>
      <c r="SMV409" s="49"/>
      <c r="SMW409" s="49"/>
      <c r="SMX409" s="49"/>
      <c r="SMY409" s="49"/>
      <c r="SMZ409" s="49"/>
      <c r="SNA409" s="49"/>
      <c r="SNB409" s="49"/>
      <c r="SNC409" s="49"/>
      <c r="SND409" s="49"/>
      <c r="SNE409" s="49"/>
      <c r="SNF409" s="49"/>
      <c r="SNG409" s="49"/>
      <c r="SNH409" s="49"/>
      <c r="SNI409" s="49"/>
      <c r="SNJ409" s="49"/>
      <c r="SNK409" s="49"/>
      <c r="SNL409" s="49"/>
      <c r="SNM409" s="49"/>
      <c r="SNN409" s="49"/>
      <c r="SNO409" s="49"/>
      <c r="SNP409" s="49"/>
      <c r="SNQ409" s="49"/>
      <c r="SNR409" s="49"/>
      <c r="SNS409" s="49"/>
      <c r="SNT409" s="49"/>
      <c r="SNU409" s="49"/>
      <c r="SNV409" s="49"/>
      <c r="SNW409" s="49"/>
      <c r="SNX409" s="49"/>
      <c r="SNY409" s="49"/>
      <c r="SNZ409" s="49"/>
      <c r="SOA409" s="49"/>
      <c r="SOB409" s="49"/>
      <c r="SOC409" s="49"/>
      <c r="SOD409" s="49"/>
      <c r="SOE409" s="49"/>
      <c r="SOF409" s="49"/>
      <c r="SOG409" s="49"/>
      <c r="SOH409" s="49"/>
      <c r="SOI409" s="49"/>
      <c r="SOJ409" s="49"/>
      <c r="SOK409" s="49"/>
      <c r="SOL409" s="49"/>
      <c r="SOM409" s="49"/>
      <c r="SON409" s="49"/>
      <c r="SOO409" s="49"/>
      <c r="SOP409" s="49"/>
      <c r="SOQ409" s="49"/>
      <c r="SOR409" s="49"/>
      <c r="SOS409" s="49"/>
      <c r="SOT409" s="49"/>
      <c r="SOU409" s="49"/>
      <c r="SOV409" s="49"/>
      <c r="SOW409" s="49"/>
      <c r="SOX409" s="49"/>
      <c r="SOY409" s="49"/>
      <c r="SOZ409" s="49"/>
      <c r="SPA409" s="49"/>
      <c r="SPB409" s="49"/>
      <c r="SPC409" s="49"/>
      <c r="SPD409" s="49"/>
      <c r="SPE409" s="49"/>
      <c r="SPF409" s="49"/>
      <c r="SPG409" s="49"/>
      <c r="SPH409" s="49"/>
      <c r="SPI409" s="49"/>
      <c r="SPJ409" s="49"/>
      <c r="SPK409" s="49"/>
      <c r="SPL409" s="49"/>
      <c r="SPM409" s="49"/>
      <c r="SPN409" s="49"/>
      <c r="SPO409" s="49"/>
      <c r="SPP409" s="49"/>
      <c r="SPQ409" s="49"/>
      <c r="SPR409" s="49"/>
      <c r="SPS409" s="49"/>
      <c r="SPT409" s="49"/>
      <c r="SPU409" s="49"/>
      <c r="SPV409" s="49"/>
      <c r="SPW409" s="49"/>
      <c r="SPX409" s="49"/>
      <c r="SPY409" s="49"/>
      <c r="SPZ409" s="49"/>
      <c r="SQA409" s="49"/>
      <c r="SQB409" s="49"/>
      <c r="SQC409" s="49"/>
      <c r="SQD409" s="49"/>
      <c r="SQE409" s="49"/>
      <c r="SQF409" s="49"/>
      <c r="SQG409" s="49"/>
      <c r="SQH409" s="49"/>
      <c r="SQI409" s="49"/>
      <c r="SQJ409" s="49"/>
      <c r="SQK409" s="49"/>
      <c r="SQL409" s="49"/>
      <c r="SQM409" s="49"/>
      <c r="SQN409" s="49"/>
      <c r="SQO409" s="49"/>
      <c r="SQP409" s="49"/>
      <c r="SQQ409" s="49"/>
      <c r="SQR409" s="49"/>
      <c r="SQS409" s="49"/>
      <c r="SQT409" s="49"/>
      <c r="SQU409" s="49"/>
      <c r="SQV409" s="49"/>
      <c r="SQW409" s="49"/>
      <c r="SQX409" s="49"/>
      <c r="SQY409" s="49"/>
      <c r="SQZ409" s="49"/>
      <c r="SRA409" s="49"/>
      <c r="SRB409" s="49"/>
      <c r="SRC409" s="49"/>
      <c r="SRD409" s="49"/>
      <c r="SRE409" s="49"/>
      <c r="SRF409" s="49"/>
      <c r="SRG409" s="49"/>
      <c r="SRH409" s="49"/>
      <c r="SRI409" s="49"/>
      <c r="SRJ409" s="49"/>
      <c r="SRK409" s="49"/>
      <c r="SRL409" s="49"/>
      <c r="SRM409" s="49"/>
      <c r="SRN409" s="49"/>
      <c r="SRO409" s="49"/>
      <c r="SRP409" s="49"/>
      <c r="SRQ409" s="49"/>
      <c r="SRR409" s="49"/>
      <c r="SRS409" s="49"/>
      <c r="SRT409" s="49"/>
      <c r="SRU409" s="49"/>
      <c r="SRV409" s="49"/>
      <c r="SRW409" s="49"/>
      <c r="SRX409" s="49"/>
      <c r="SRY409" s="49"/>
      <c r="SRZ409" s="49"/>
      <c r="SSA409" s="49"/>
      <c r="SSB409" s="49"/>
      <c r="SSC409" s="49"/>
      <c r="SSD409" s="49"/>
      <c r="SSE409" s="49"/>
      <c r="SSF409" s="49"/>
      <c r="SSG409" s="49"/>
      <c r="SSH409" s="49"/>
      <c r="SSI409" s="49"/>
      <c r="SSJ409" s="49"/>
      <c r="SSK409" s="49"/>
      <c r="SSL409" s="49"/>
      <c r="SSM409" s="49"/>
      <c r="SSN409" s="49"/>
      <c r="SSO409" s="49"/>
      <c r="SSP409" s="49"/>
      <c r="SSQ409" s="49"/>
      <c r="SSR409" s="49"/>
      <c r="SSS409" s="49"/>
      <c r="SST409" s="49"/>
      <c r="SSU409" s="49"/>
      <c r="SSV409" s="49"/>
      <c r="SSW409" s="49"/>
      <c r="SSX409" s="49"/>
      <c r="SSY409" s="49"/>
      <c r="SSZ409" s="49"/>
      <c r="STA409" s="49"/>
      <c r="STB409" s="49"/>
      <c r="STC409" s="49"/>
      <c r="STD409" s="49"/>
      <c r="STE409" s="49"/>
      <c r="STF409" s="49"/>
      <c r="STG409" s="49"/>
      <c r="STH409" s="49"/>
      <c r="STI409" s="49"/>
      <c r="STJ409" s="49"/>
      <c r="STK409" s="49"/>
      <c r="STL409" s="49"/>
      <c r="STM409" s="49"/>
      <c r="STN409" s="49"/>
      <c r="STO409" s="49"/>
      <c r="STP409" s="49"/>
      <c r="STQ409" s="49"/>
      <c r="STR409" s="49"/>
      <c r="STS409" s="49"/>
      <c r="STT409" s="49"/>
      <c r="STU409" s="49"/>
      <c r="STV409" s="49"/>
      <c r="STW409" s="49"/>
      <c r="STX409" s="49"/>
      <c r="STY409" s="49"/>
      <c r="STZ409" s="49"/>
      <c r="SUA409" s="49"/>
      <c r="SUB409" s="49"/>
      <c r="SUC409" s="49"/>
      <c r="SUD409" s="49"/>
      <c r="SUE409" s="49"/>
      <c r="SUF409" s="49"/>
      <c r="SUG409" s="49"/>
      <c r="SUH409" s="49"/>
      <c r="SUI409" s="49"/>
      <c r="SUJ409" s="49"/>
      <c r="SUK409" s="49"/>
      <c r="SUL409" s="49"/>
      <c r="SUM409" s="49"/>
      <c r="SUN409" s="49"/>
      <c r="SUO409" s="49"/>
      <c r="SUP409" s="49"/>
      <c r="SUQ409" s="49"/>
      <c r="SUR409" s="49"/>
      <c r="SUS409" s="49"/>
      <c r="SUT409" s="49"/>
      <c r="SUU409" s="49"/>
      <c r="SUV409" s="49"/>
      <c r="SUW409" s="49"/>
      <c r="SUX409" s="49"/>
      <c r="SUY409" s="49"/>
      <c r="SUZ409" s="49"/>
      <c r="SVA409" s="49"/>
      <c r="SVB409" s="49"/>
      <c r="SVC409" s="49"/>
      <c r="SVD409" s="49"/>
      <c r="SVE409" s="49"/>
      <c r="SVF409" s="49"/>
      <c r="SVG409" s="49"/>
      <c r="SVH409" s="49"/>
      <c r="SVI409" s="49"/>
      <c r="SVJ409" s="49"/>
      <c r="SVK409" s="49"/>
      <c r="SVL409" s="49"/>
      <c r="SVM409" s="49"/>
      <c r="SVN409" s="49"/>
      <c r="SVO409" s="49"/>
      <c r="SVP409" s="49"/>
      <c r="SVQ409" s="49"/>
      <c r="SVR409" s="49"/>
      <c r="SVS409" s="49"/>
      <c r="SVT409" s="49"/>
      <c r="SVU409" s="49"/>
      <c r="SVV409" s="49"/>
      <c r="SVW409" s="49"/>
      <c r="SVX409" s="49"/>
      <c r="SVY409" s="49"/>
      <c r="SVZ409" s="49"/>
      <c r="SWA409" s="49"/>
      <c r="SWB409" s="49"/>
      <c r="SWC409" s="49"/>
      <c r="SWD409" s="49"/>
      <c r="SWE409" s="49"/>
      <c r="SWF409" s="49"/>
      <c r="SWG409" s="49"/>
      <c r="SWH409" s="49"/>
      <c r="SWI409" s="49"/>
      <c r="SWJ409" s="49"/>
      <c r="SWK409" s="49"/>
      <c r="SWL409" s="49"/>
      <c r="SWM409" s="49"/>
      <c r="SWN409" s="49"/>
      <c r="SWO409" s="49"/>
      <c r="SWP409" s="49"/>
      <c r="SWQ409" s="49"/>
      <c r="SWR409" s="49"/>
      <c r="SWS409" s="49"/>
      <c r="SWT409" s="49"/>
      <c r="SWU409" s="49"/>
      <c r="SWV409" s="49"/>
      <c r="SWW409" s="49"/>
      <c r="SWX409" s="49"/>
      <c r="SWY409" s="49"/>
      <c r="SWZ409" s="49"/>
      <c r="SXA409" s="49"/>
      <c r="SXB409" s="49"/>
      <c r="SXC409" s="49"/>
      <c r="SXD409" s="49"/>
      <c r="SXE409" s="49"/>
      <c r="SXF409" s="49"/>
      <c r="SXG409" s="49"/>
      <c r="SXH409" s="49"/>
      <c r="SXI409" s="49"/>
      <c r="SXJ409" s="49"/>
      <c r="SXK409" s="49"/>
      <c r="SXL409" s="49"/>
      <c r="SXM409" s="49"/>
      <c r="SXN409" s="49"/>
      <c r="SXO409" s="49"/>
      <c r="SXP409" s="49"/>
      <c r="SXQ409" s="49"/>
      <c r="SXR409" s="49"/>
      <c r="SXS409" s="49"/>
      <c r="SXT409" s="49"/>
      <c r="SXU409" s="49"/>
      <c r="SXV409" s="49"/>
      <c r="SXW409" s="49"/>
      <c r="SXX409" s="49"/>
      <c r="SXY409" s="49"/>
      <c r="SXZ409" s="49"/>
      <c r="SYA409" s="49"/>
      <c r="SYB409" s="49"/>
      <c r="SYC409" s="49"/>
      <c r="SYD409" s="49"/>
      <c r="SYE409" s="49"/>
      <c r="SYF409" s="49"/>
      <c r="SYG409" s="49"/>
      <c r="SYH409" s="49"/>
      <c r="SYI409" s="49"/>
      <c r="SYJ409" s="49"/>
      <c r="SYK409" s="49"/>
      <c r="SYL409" s="49"/>
      <c r="SYM409" s="49"/>
      <c r="SYN409" s="49"/>
      <c r="SYO409" s="49"/>
      <c r="SYP409" s="49"/>
      <c r="SYQ409" s="49"/>
      <c r="SYR409" s="49"/>
      <c r="SYS409" s="49"/>
      <c r="SYT409" s="49"/>
      <c r="SYU409" s="49"/>
      <c r="SYV409" s="49"/>
      <c r="SYW409" s="49"/>
      <c r="SYX409" s="49"/>
      <c r="SYY409" s="49"/>
      <c r="SYZ409" s="49"/>
      <c r="SZA409" s="49"/>
      <c r="SZB409" s="49"/>
      <c r="SZC409" s="49"/>
      <c r="SZD409" s="49"/>
      <c r="SZE409" s="49"/>
      <c r="SZF409" s="49"/>
      <c r="SZG409" s="49"/>
      <c r="SZH409" s="49"/>
      <c r="SZI409" s="49"/>
      <c r="SZJ409" s="49"/>
      <c r="SZK409" s="49"/>
      <c r="SZL409" s="49"/>
      <c r="SZM409" s="49"/>
      <c r="SZN409" s="49"/>
      <c r="SZO409" s="49"/>
      <c r="SZP409" s="49"/>
      <c r="SZQ409" s="49"/>
      <c r="SZR409" s="49"/>
      <c r="SZS409" s="49"/>
      <c r="SZT409" s="49"/>
      <c r="SZU409" s="49"/>
      <c r="SZV409" s="49"/>
      <c r="SZW409" s="49"/>
      <c r="SZX409" s="49"/>
      <c r="SZY409" s="49"/>
      <c r="SZZ409" s="49"/>
      <c r="TAA409" s="49"/>
      <c r="TAB409" s="49"/>
      <c r="TAC409" s="49"/>
      <c r="TAD409" s="49"/>
      <c r="TAE409" s="49"/>
      <c r="TAF409" s="49"/>
      <c r="TAG409" s="49"/>
      <c r="TAH409" s="49"/>
      <c r="TAI409" s="49"/>
      <c r="TAJ409" s="49"/>
      <c r="TAK409" s="49"/>
      <c r="TAL409" s="49"/>
      <c r="TAM409" s="49"/>
      <c r="TAN409" s="49"/>
      <c r="TAO409" s="49"/>
      <c r="TAP409" s="49"/>
      <c r="TAQ409" s="49"/>
      <c r="TAR409" s="49"/>
      <c r="TAS409" s="49"/>
      <c r="TAT409" s="49"/>
      <c r="TAU409" s="49"/>
      <c r="TAV409" s="49"/>
      <c r="TAW409" s="49"/>
      <c r="TAX409" s="49"/>
      <c r="TAY409" s="49"/>
      <c r="TAZ409" s="49"/>
      <c r="TBA409" s="49"/>
      <c r="TBB409" s="49"/>
      <c r="TBC409" s="49"/>
      <c r="TBD409" s="49"/>
      <c r="TBE409" s="49"/>
      <c r="TBF409" s="49"/>
      <c r="TBG409" s="49"/>
      <c r="TBH409" s="49"/>
      <c r="TBI409" s="49"/>
      <c r="TBJ409" s="49"/>
      <c r="TBK409" s="49"/>
      <c r="TBL409" s="49"/>
      <c r="TBM409" s="49"/>
      <c r="TBN409" s="49"/>
      <c r="TBO409" s="49"/>
      <c r="TBP409" s="49"/>
      <c r="TBQ409" s="49"/>
      <c r="TBR409" s="49"/>
      <c r="TBS409" s="49"/>
      <c r="TBT409" s="49"/>
      <c r="TBU409" s="49"/>
      <c r="TBV409" s="49"/>
      <c r="TBW409" s="49"/>
      <c r="TBX409" s="49"/>
      <c r="TBY409" s="49"/>
      <c r="TBZ409" s="49"/>
      <c r="TCA409" s="49"/>
      <c r="TCB409" s="49"/>
      <c r="TCC409" s="49"/>
      <c r="TCD409" s="49"/>
      <c r="TCE409" s="49"/>
      <c r="TCF409" s="49"/>
      <c r="TCG409" s="49"/>
      <c r="TCH409" s="49"/>
      <c r="TCI409" s="49"/>
      <c r="TCJ409" s="49"/>
      <c r="TCK409" s="49"/>
      <c r="TCL409" s="49"/>
      <c r="TCM409" s="49"/>
      <c r="TCN409" s="49"/>
      <c r="TCO409" s="49"/>
      <c r="TCP409" s="49"/>
      <c r="TCQ409" s="49"/>
      <c r="TCR409" s="49"/>
      <c r="TCS409" s="49"/>
      <c r="TCT409" s="49"/>
      <c r="TCU409" s="49"/>
      <c r="TCV409" s="49"/>
      <c r="TCW409" s="49"/>
      <c r="TCX409" s="49"/>
      <c r="TCY409" s="49"/>
      <c r="TCZ409" s="49"/>
      <c r="TDA409" s="49"/>
      <c r="TDB409" s="49"/>
      <c r="TDC409" s="49"/>
      <c r="TDD409" s="49"/>
      <c r="TDE409" s="49"/>
      <c r="TDF409" s="49"/>
      <c r="TDG409" s="49"/>
      <c r="TDH409" s="49"/>
      <c r="TDI409" s="49"/>
      <c r="TDJ409" s="49"/>
      <c r="TDK409" s="49"/>
      <c r="TDL409" s="49"/>
      <c r="TDM409" s="49"/>
      <c r="TDN409" s="49"/>
      <c r="TDO409" s="49"/>
      <c r="TDP409" s="49"/>
      <c r="TDQ409" s="49"/>
      <c r="TDR409" s="49"/>
      <c r="TDS409" s="49"/>
      <c r="TDT409" s="49"/>
      <c r="TDU409" s="49"/>
      <c r="TDV409" s="49"/>
      <c r="TDW409" s="49"/>
      <c r="TDX409" s="49"/>
      <c r="TDY409" s="49"/>
      <c r="TDZ409" s="49"/>
      <c r="TEA409" s="49"/>
      <c r="TEB409" s="49"/>
      <c r="TEC409" s="49"/>
      <c r="TED409" s="49"/>
      <c r="TEE409" s="49"/>
      <c r="TEF409" s="49"/>
      <c r="TEG409" s="49"/>
      <c r="TEH409" s="49"/>
      <c r="TEI409" s="49"/>
      <c r="TEJ409" s="49"/>
      <c r="TEK409" s="49"/>
      <c r="TEL409" s="49"/>
      <c r="TEM409" s="49"/>
      <c r="TEN409" s="49"/>
      <c r="TEO409" s="49"/>
      <c r="TEP409" s="49"/>
      <c r="TEQ409" s="49"/>
      <c r="TER409" s="49"/>
      <c r="TES409" s="49"/>
      <c r="TET409" s="49"/>
      <c r="TEU409" s="49"/>
      <c r="TEV409" s="49"/>
      <c r="TEW409" s="49"/>
      <c r="TEX409" s="49"/>
      <c r="TEY409" s="49"/>
      <c r="TEZ409" s="49"/>
      <c r="TFA409" s="49"/>
      <c r="TFB409" s="49"/>
      <c r="TFC409" s="49"/>
      <c r="TFD409" s="49"/>
      <c r="TFE409" s="49"/>
      <c r="TFF409" s="49"/>
      <c r="TFG409" s="49"/>
      <c r="TFH409" s="49"/>
      <c r="TFI409" s="49"/>
      <c r="TFJ409" s="49"/>
      <c r="TFK409" s="49"/>
      <c r="TFL409" s="49"/>
      <c r="TFM409" s="49"/>
      <c r="TFN409" s="49"/>
      <c r="TFO409" s="49"/>
      <c r="TFP409" s="49"/>
      <c r="TFQ409" s="49"/>
      <c r="TFR409" s="49"/>
      <c r="TFS409" s="49"/>
      <c r="TFT409" s="49"/>
      <c r="TFU409" s="49"/>
      <c r="TFV409" s="49"/>
      <c r="TFW409" s="49"/>
      <c r="TFX409" s="49"/>
      <c r="TFY409" s="49"/>
      <c r="TFZ409" s="49"/>
      <c r="TGA409" s="49"/>
      <c r="TGB409" s="49"/>
      <c r="TGC409" s="49"/>
      <c r="TGD409" s="49"/>
      <c r="TGE409" s="49"/>
      <c r="TGF409" s="49"/>
      <c r="TGG409" s="49"/>
      <c r="TGH409" s="49"/>
      <c r="TGI409" s="49"/>
      <c r="TGJ409" s="49"/>
      <c r="TGK409" s="49"/>
      <c r="TGL409" s="49"/>
      <c r="TGM409" s="49"/>
      <c r="TGN409" s="49"/>
      <c r="TGO409" s="49"/>
      <c r="TGP409" s="49"/>
      <c r="TGQ409" s="49"/>
      <c r="TGR409" s="49"/>
      <c r="TGS409" s="49"/>
      <c r="TGT409" s="49"/>
      <c r="TGU409" s="49"/>
      <c r="TGV409" s="49"/>
      <c r="TGW409" s="49"/>
      <c r="TGX409" s="49"/>
      <c r="TGY409" s="49"/>
      <c r="TGZ409" s="49"/>
      <c r="THA409" s="49"/>
      <c r="THB409" s="49"/>
      <c r="THC409" s="49"/>
      <c r="THD409" s="49"/>
      <c r="THE409" s="49"/>
      <c r="THF409" s="49"/>
      <c r="THG409" s="49"/>
      <c r="THH409" s="49"/>
      <c r="THI409" s="49"/>
      <c r="THJ409" s="49"/>
      <c r="THK409" s="49"/>
      <c r="THL409" s="49"/>
      <c r="THM409" s="49"/>
      <c r="THN409" s="49"/>
      <c r="THO409" s="49"/>
      <c r="THP409" s="49"/>
      <c r="THQ409" s="49"/>
      <c r="THR409" s="49"/>
      <c r="THS409" s="49"/>
      <c r="THT409" s="49"/>
      <c r="THU409" s="49"/>
      <c r="THV409" s="49"/>
      <c r="THW409" s="49"/>
      <c r="THX409" s="49"/>
      <c r="THY409" s="49"/>
      <c r="THZ409" s="49"/>
      <c r="TIA409" s="49"/>
      <c r="TIB409" s="49"/>
      <c r="TIC409" s="49"/>
      <c r="TID409" s="49"/>
      <c r="TIE409" s="49"/>
      <c r="TIF409" s="49"/>
      <c r="TIG409" s="49"/>
      <c r="TIH409" s="49"/>
      <c r="TII409" s="49"/>
      <c r="TIJ409" s="49"/>
      <c r="TIK409" s="49"/>
      <c r="TIL409" s="49"/>
      <c r="TIM409" s="49"/>
      <c r="TIN409" s="49"/>
      <c r="TIO409" s="49"/>
      <c r="TIP409" s="49"/>
      <c r="TIQ409" s="49"/>
      <c r="TIR409" s="49"/>
      <c r="TIS409" s="49"/>
      <c r="TIT409" s="49"/>
      <c r="TIU409" s="49"/>
      <c r="TIV409" s="49"/>
      <c r="TIW409" s="49"/>
      <c r="TIX409" s="49"/>
      <c r="TIY409" s="49"/>
      <c r="TIZ409" s="49"/>
      <c r="TJA409" s="49"/>
      <c r="TJB409" s="49"/>
      <c r="TJC409" s="49"/>
      <c r="TJD409" s="49"/>
      <c r="TJE409" s="49"/>
      <c r="TJF409" s="49"/>
      <c r="TJG409" s="49"/>
      <c r="TJH409" s="49"/>
      <c r="TJI409" s="49"/>
      <c r="TJJ409" s="49"/>
      <c r="TJK409" s="49"/>
      <c r="TJL409" s="49"/>
      <c r="TJM409" s="49"/>
      <c r="TJN409" s="49"/>
      <c r="TJO409" s="49"/>
      <c r="TJP409" s="49"/>
      <c r="TJQ409" s="49"/>
      <c r="TJR409" s="49"/>
      <c r="TJS409" s="49"/>
      <c r="TJT409" s="49"/>
      <c r="TJU409" s="49"/>
      <c r="TJV409" s="49"/>
      <c r="TJW409" s="49"/>
      <c r="TJX409" s="49"/>
      <c r="TJY409" s="49"/>
      <c r="TJZ409" s="49"/>
      <c r="TKA409" s="49"/>
      <c r="TKB409" s="49"/>
      <c r="TKC409" s="49"/>
      <c r="TKD409" s="49"/>
      <c r="TKE409" s="49"/>
      <c r="TKF409" s="49"/>
      <c r="TKG409" s="49"/>
      <c r="TKH409" s="49"/>
      <c r="TKI409" s="49"/>
      <c r="TKJ409" s="49"/>
      <c r="TKK409" s="49"/>
      <c r="TKL409" s="49"/>
      <c r="TKM409" s="49"/>
      <c r="TKN409" s="49"/>
      <c r="TKO409" s="49"/>
      <c r="TKP409" s="49"/>
      <c r="TKQ409" s="49"/>
      <c r="TKR409" s="49"/>
      <c r="TKS409" s="49"/>
      <c r="TKT409" s="49"/>
      <c r="TKU409" s="49"/>
      <c r="TKV409" s="49"/>
      <c r="TKW409" s="49"/>
      <c r="TKX409" s="49"/>
      <c r="TKY409" s="49"/>
      <c r="TKZ409" s="49"/>
      <c r="TLA409" s="49"/>
      <c r="TLB409" s="49"/>
      <c r="TLC409" s="49"/>
      <c r="TLD409" s="49"/>
      <c r="TLE409" s="49"/>
      <c r="TLF409" s="49"/>
      <c r="TLG409" s="49"/>
      <c r="TLH409" s="49"/>
      <c r="TLI409" s="49"/>
      <c r="TLJ409" s="49"/>
      <c r="TLK409" s="49"/>
      <c r="TLL409" s="49"/>
      <c r="TLM409" s="49"/>
      <c r="TLN409" s="49"/>
      <c r="TLO409" s="49"/>
      <c r="TLP409" s="49"/>
      <c r="TLQ409" s="49"/>
      <c r="TLR409" s="49"/>
      <c r="TLS409" s="49"/>
      <c r="TLT409" s="49"/>
      <c r="TLU409" s="49"/>
      <c r="TLV409" s="49"/>
      <c r="TLW409" s="49"/>
      <c r="TLX409" s="49"/>
      <c r="TLY409" s="49"/>
      <c r="TLZ409" s="49"/>
      <c r="TMA409" s="49"/>
      <c r="TMB409" s="49"/>
      <c r="TMC409" s="49"/>
      <c r="TMD409" s="49"/>
      <c r="TME409" s="49"/>
      <c r="TMF409" s="49"/>
      <c r="TMG409" s="49"/>
      <c r="TMH409" s="49"/>
      <c r="TMI409" s="49"/>
      <c r="TMJ409" s="49"/>
      <c r="TMK409" s="49"/>
      <c r="TML409" s="49"/>
      <c r="TMM409" s="49"/>
      <c r="TMN409" s="49"/>
      <c r="TMO409" s="49"/>
      <c r="TMP409" s="49"/>
      <c r="TMQ409" s="49"/>
      <c r="TMR409" s="49"/>
      <c r="TMS409" s="49"/>
      <c r="TMT409" s="49"/>
      <c r="TMU409" s="49"/>
      <c r="TMV409" s="49"/>
      <c r="TMW409" s="49"/>
      <c r="TMX409" s="49"/>
      <c r="TMY409" s="49"/>
      <c r="TMZ409" s="49"/>
      <c r="TNA409" s="49"/>
      <c r="TNB409" s="49"/>
      <c r="TNC409" s="49"/>
      <c r="TND409" s="49"/>
      <c r="TNE409" s="49"/>
      <c r="TNF409" s="49"/>
      <c r="TNG409" s="49"/>
      <c r="TNH409" s="49"/>
      <c r="TNI409" s="49"/>
      <c r="TNJ409" s="49"/>
      <c r="TNK409" s="49"/>
      <c r="TNL409" s="49"/>
      <c r="TNM409" s="49"/>
      <c r="TNN409" s="49"/>
      <c r="TNO409" s="49"/>
      <c r="TNP409" s="49"/>
      <c r="TNQ409" s="49"/>
      <c r="TNR409" s="49"/>
      <c r="TNS409" s="49"/>
      <c r="TNT409" s="49"/>
      <c r="TNU409" s="49"/>
      <c r="TNV409" s="49"/>
      <c r="TNW409" s="49"/>
      <c r="TNX409" s="49"/>
      <c r="TNY409" s="49"/>
      <c r="TNZ409" s="49"/>
      <c r="TOA409" s="49"/>
      <c r="TOB409" s="49"/>
      <c r="TOC409" s="49"/>
      <c r="TOD409" s="49"/>
      <c r="TOE409" s="49"/>
      <c r="TOF409" s="49"/>
      <c r="TOG409" s="49"/>
      <c r="TOH409" s="49"/>
      <c r="TOI409" s="49"/>
      <c r="TOJ409" s="49"/>
      <c r="TOK409" s="49"/>
      <c r="TOL409" s="49"/>
      <c r="TOM409" s="49"/>
      <c r="TON409" s="49"/>
      <c r="TOO409" s="49"/>
      <c r="TOP409" s="49"/>
      <c r="TOQ409" s="49"/>
      <c r="TOR409" s="49"/>
      <c r="TOS409" s="49"/>
      <c r="TOT409" s="49"/>
      <c r="TOU409" s="49"/>
      <c r="TOV409" s="49"/>
      <c r="TOW409" s="49"/>
      <c r="TOX409" s="49"/>
      <c r="TOY409" s="49"/>
      <c r="TOZ409" s="49"/>
      <c r="TPA409" s="49"/>
      <c r="TPB409" s="49"/>
      <c r="TPC409" s="49"/>
      <c r="TPD409" s="49"/>
      <c r="TPE409" s="49"/>
      <c r="TPF409" s="49"/>
      <c r="TPG409" s="49"/>
      <c r="TPH409" s="49"/>
      <c r="TPI409" s="49"/>
      <c r="TPJ409" s="49"/>
      <c r="TPK409" s="49"/>
      <c r="TPL409" s="49"/>
      <c r="TPM409" s="49"/>
      <c r="TPN409" s="49"/>
      <c r="TPO409" s="49"/>
      <c r="TPP409" s="49"/>
      <c r="TPQ409" s="49"/>
      <c r="TPR409" s="49"/>
      <c r="TPS409" s="49"/>
      <c r="TPT409" s="49"/>
      <c r="TPU409" s="49"/>
      <c r="TPV409" s="49"/>
      <c r="TPW409" s="49"/>
      <c r="TPX409" s="49"/>
      <c r="TPY409" s="49"/>
      <c r="TPZ409" s="49"/>
      <c r="TQA409" s="49"/>
      <c r="TQB409" s="49"/>
      <c r="TQC409" s="49"/>
      <c r="TQD409" s="49"/>
      <c r="TQE409" s="49"/>
      <c r="TQF409" s="49"/>
      <c r="TQG409" s="49"/>
      <c r="TQH409" s="49"/>
      <c r="TQI409" s="49"/>
      <c r="TQJ409" s="49"/>
      <c r="TQK409" s="49"/>
      <c r="TQL409" s="49"/>
      <c r="TQM409" s="49"/>
      <c r="TQN409" s="49"/>
      <c r="TQO409" s="49"/>
      <c r="TQP409" s="49"/>
      <c r="TQQ409" s="49"/>
      <c r="TQR409" s="49"/>
      <c r="TQS409" s="49"/>
      <c r="TQT409" s="49"/>
      <c r="TQU409" s="49"/>
      <c r="TQV409" s="49"/>
      <c r="TQW409" s="49"/>
      <c r="TQX409" s="49"/>
      <c r="TQY409" s="49"/>
      <c r="TQZ409" s="49"/>
      <c r="TRA409" s="49"/>
      <c r="TRB409" s="49"/>
      <c r="TRC409" s="49"/>
      <c r="TRD409" s="49"/>
      <c r="TRE409" s="49"/>
      <c r="TRF409" s="49"/>
      <c r="TRG409" s="49"/>
      <c r="TRH409" s="49"/>
      <c r="TRI409" s="49"/>
      <c r="TRJ409" s="49"/>
      <c r="TRK409" s="49"/>
      <c r="TRL409" s="49"/>
      <c r="TRM409" s="49"/>
      <c r="TRN409" s="49"/>
      <c r="TRO409" s="49"/>
      <c r="TRP409" s="49"/>
      <c r="TRQ409" s="49"/>
      <c r="TRR409" s="49"/>
      <c r="TRS409" s="49"/>
      <c r="TRT409" s="49"/>
      <c r="TRU409" s="49"/>
      <c r="TRV409" s="49"/>
      <c r="TRW409" s="49"/>
      <c r="TRX409" s="49"/>
      <c r="TRY409" s="49"/>
      <c r="TRZ409" s="49"/>
      <c r="TSA409" s="49"/>
      <c r="TSB409" s="49"/>
      <c r="TSC409" s="49"/>
      <c r="TSD409" s="49"/>
      <c r="TSE409" s="49"/>
      <c r="TSF409" s="49"/>
      <c r="TSG409" s="49"/>
      <c r="TSH409" s="49"/>
      <c r="TSI409" s="49"/>
      <c r="TSJ409" s="49"/>
      <c r="TSK409" s="49"/>
      <c r="TSL409" s="49"/>
      <c r="TSM409" s="49"/>
      <c r="TSN409" s="49"/>
      <c r="TSO409" s="49"/>
      <c r="TSP409" s="49"/>
      <c r="TSQ409" s="49"/>
      <c r="TSR409" s="49"/>
      <c r="TSS409" s="49"/>
      <c r="TST409" s="49"/>
      <c r="TSU409" s="49"/>
      <c r="TSV409" s="49"/>
      <c r="TSW409" s="49"/>
      <c r="TSX409" s="49"/>
      <c r="TSY409" s="49"/>
      <c r="TSZ409" s="49"/>
      <c r="TTA409" s="49"/>
      <c r="TTB409" s="49"/>
      <c r="TTC409" s="49"/>
      <c r="TTD409" s="49"/>
      <c r="TTE409" s="49"/>
      <c r="TTF409" s="49"/>
      <c r="TTG409" s="49"/>
      <c r="TTH409" s="49"/>
      <c r="TTI409" s="49"/>
      <c r="TTJ409" s="49"/>
      <c r="TTK409" s="49"/>
      <c r="TTL409" s="49"/>
      <c r="TTM409" s="49"/>
      <c r="TTN409" s="49"/>
      <c r="TTO409" s="49"/>
      <c r="TTP409" s="49"/>
      <c r="TTQ409" s="49"/>
      <c r="TTR409" s="49"/>
      <c r="TTS409" s="49"/>
      <c r="TTT409" s="49"/>
      <c r="TTU409" s="49"/>
      <c r="TTV409" s="49"/>
      <c r="TTW409" s="49"/>
      <c r="TTX409" s="49"/>
      <c r="TTY409" s="49"/>
      <c r="TTZ409" s="49"/>
      <c r="TUA409" s="49"/>
      <c r="TUB409" s="49"/>
      <c r="TUC409" s="49"/>
      <c r="TUD409" s="49"/>
      <c r="TUE409" s="49"/>
      <c r="TUF409" s="49"/>
      <c r="TUG409" s="49"/>
      <c r="TUH409" s="49"/>
      <c r="TUI409" s="49"/>
      <c r="TUJ409" s="49"/>
      <c r="TUK409" s="49"/>
      <c r="TUL409" s="49"/>
      <c r="TUM409" s="49"/>
      <c r="TUN409" s="49"/>
      <c r="TUO409" s="49"/>
      <c r="TUP409" s="49"/>
      <c r="TUQ409" s="49"/>
      <c r="TUR409" s="49"/>
      <c r="TUS409" s="49"/>
      <c r="TUT409" s="49"/>
      <c r="TUU409" s="49"/>
      <c r="TUV409" s="49"/>
      <c r="TUW409" s="49"/>
      <c r="TUX409" s="49"/>
      <c r="TUY409" s="49"/>
      <c r="TUZ409" s="49"/>
      <c r="TVA409" s="49"/>
      <c r="TVB409" s="49"/>
      <c r="TVC409" s="49"/>
      <c r="TVD409" s="49"/>
      <c r="TVE409" s="49"/>
      <c r="TVF409" s="49"/>
      <c r="TVG409" s="49"/>
      <c r="TVH409" s="49"/>
      <c r="TVI409" s="49"/>
      <c r="TVJ409" s="49"/>
      <c r="TVK409" s="49"/>
      <c r="TVL409" s="49"/>
      <c r="TVM409" s="49"/>
      <c r="TVN409" s="49"/>
      <c r="TVO409" s="49"/>
      <c r="TVP409" s="49"/>
      <c r="TVQ409" s="49"/>
      <c r="TVR409" s="49"/>
      <c r="TVS409" s="49"/>
      <c r="TVT409" s="49"/>
      <c r="TVU409" s="49"/>
      <c r="TVV409" s="49"/>
      <c r="TVW409" s="49"/>
      <c r="TVX409" s="49"/>
      <c r="TVY409" s="49"/>
      <c r="TVZ409" s="49"/>
      <c r="TWA409" s="49"/>
      <c r="TWB409" s="49"/>
      <c r="TWC409" s="49"/>
      <c r="TWD409" s="49"/>
      <c r="TWE409" s="49"/>
      <c r="TWF409" s="49"/>
      <c r="TWG409" s="49"/>
      <c r="TWH409" s="49"/>
      <c r="TWI409" s="49"/>
      <c r="TWJ409" s="49"/>
      <c r="TWK409" s="49"/>
      <c r="TWL409" s="49"/>
      <c r="TWM409" s="49"/>
      <c r="TWN409" s="49"/>
      <c r="TWO409" s="49"/>
      <c r="TWP409" s="49"/>
      <c r="TWQ409" s="49"/>
      <c r="TWR409" s="49"/>
      <c r="TWS409" s="49"/>
      <c r="TWT409" s="49"/>
      <c r="TWU409" s="49"/>
      <c r="TWV409" s="49"/>
      <c r="TWW409" s="49"/>
      <c r="TWX409" s="49"/>
      <c r="TWY409" s="49"/>
      <c r="TWZ409" s="49"/>
      <c r="TXA409" s="49"/>
      <c r="TXB409" s="49"/>
      <c r="TXC409" s="49"/>
      <c r="TXD409" s="49"/>
      <c r="TXE409" s="49"/>
      <c r="TXF409" s="49"/>
      <c r="TXG409" s="49"/>
      <c r="TXH409" s="49"/>
      <c r="TXI409" s="49"/>
      <c r="TXJ409" s="49"/>
      <c r="TXK409" s="49"/>
      <c r="TXL409" s="49"/>
      <c r="TXM409" s="49"/>
      <c r="TXN409" s="49"/>
      <c r="TXO409" s="49"/>
      <c r="TXP409" s="49"/>
      <c r="TXQ409" s="49"/>
      <c r="TXR409" s="49"/>
      <c r="TXS409" s="49"/>
      <c r="TXT409" s="49"/>
      <c r="TXU409" s="49"/>
      <c r="TXV409" s="49"/>
      <c r="TXW409" s="49"/>
      <c r="TXX409" s="49"/>
      <c r="TXY409" s="49"/>
      <c r="TXZ409" s="49"/>
      <c r="TYA409" s="49"/>
      <c r="TYB409" s="49"/>
      <c r="TYC409" s="49"/>
      <c r="TYD409" s="49"/>
      <c r="TYE409" s="49"/>
      <c r="TYF409" s="49"/>
      <c r="TYG409" s="49"/>
      <c r="TYH409" s="49"/>
      <c r="TYI409" s="49"/>
      <c r="TYJ409" s="49"/>
      <c r="TYK409" s="49"/>
      <c r="TYL409" s="49"/>
      <c r="TYM409" s="49"/>
      <c r="TYN409" s="49"/>
      <c r="TYO409" s="49"/>
      <c r="TYP409" s="49"/>
      <c r="TYQ409" s="49"/>
      <c r="TYR409" s="49"/>
      <c r="TYS409" s="49"/>
      <c r="TYT409" s="49"/>
      <c r="TYU409" s="49"/>
      <c r="TYV409" s="49"/>
      <c r="TYW409" s="49"/>
      <c r="TYX409" s="49"/>
      <c r="TYY409" s="49"/>
      <c r="TYZ409" s="49"/>
      <c r="TZA409" s="49"/>
      <c r="TZB409" s="49"/>
      <c r="TZC409" s="49"/>
      <c r="TZD409" s="49"/>
      <c r="TZE409" s="49"/>
      <c r="TZF409" s="49"/>
      <c r="TZG409" s="49"/>
      <c r="TZH409" s="49"/>
      <c r="TZI409" s="49"/>
      <c r="TZJ409" s="49"/>
      <c r="TZK409" s="49"/>
      <c r="TZL409" s="49"/>
      <c r="TZM409" s="49"/>
      <c r="TZN409" s="49"/>
      <c r="TZO409" s="49"/>
      <c r="TZP409" s="49"/>
      <c r="TZQ409" s="49"/>
      <c r="TZR409" s="49"/>
      <c r="TZS409" s="49"/>
      <c r="TZT409" s="49"/>
      <c r="TZU409" s="49"/>
      <c r="TZV409" s="49"/>
      <c r="TZW409" s="49"/>
      <c r="TZX409" s="49"/>
      <c r="TZY409" s="49"/>
      <c r="TZZ409" s="49"/>
      <c r="UAA409" s="49"/>
      <c r="UAB409" s="49"/>
      <c r="UAC409" s="49"/>
      <c r="UAD409" s="49"/>
      <c r="UAE409" s="49"/>
      <c r="UAF409" s="49"/>
      <c r="UAG409" s="49"/>
      <c r="UAH409" s="49"/>
      <c r="UAI409" s="49"/>
      <c r="UAJ409" s="49"/>
      <c r="UAK409" s="49"/>
      <c r="UAL409" s="49"/>
      <c r="UAM409" s="49"/>
      <c r="UAN409" s="49"/>
      <c r="UAO409" s="49"/>
      <c r="UAP409" s="49"/>
      <c r="UAQ409" s="49"/>
      <c r="UAR409" s="49"/>
      <c r="UAS409" s="49"/>
      <c r="UAT409" s="49"/>
      <c r="UAU409" s="49"/>
      <c r="UAV409" s="49"/>
      <c r="UAW409" s="49"/>
      <c r="UAX409" s="49"/>
      <c r="UAY409" s="49"/>
      <c r="UAZ409" s="49"/>
      <c r="UBA409" s="49"/>
      <c r="UBB409" s="49"/>
      <c r="UBC409" s="49"/>
      <c r="UBD409" s="49"/>
      <c r="UBE409" s="49"/>
      <c r="UBF409" s="49"/>
      <c r="UBG409" s="49"/>
      <c r="UBH409" s="49"/>
      <c r="UBI409" s="49"/>
      <c r="UBJ409" s="49"/>
      <c r="UBK409" s="49"/>
      <c r="UBL409" s="49"/>
      <c r="UBM409" s="49"/>
      <c r="UBN409" s="49"/>
      <c r="UBO409" s="49"/>
      <c r="UBP409" s="49"/>
      <c r="UBQ409" s="49"/>
      <c r="UBR409" s="49"/>
      <c r="UBS409" s="49"/>
      <c r="UBT409" s="49"/>
      <c r="UBU409" s="49"/>
      <c r="UBV409" s="49"/>
      <c r="UBW409" s="49"/>
      <c r="UBX409" s="49"/>
      <c r="UBY409" s="49"/>
      <c r="UBZ409" s="49"/>
      <c r="UCA409" s="49"/>
      <c r="UCB409" s="49"/>
      <c r="UCC409" s="49"/>
      <c r="UCD409" s="49"/>
      <c r="UCE409" s="49"/>
      <c r="UCF409" s="49"/>
      <c r="UCG409" s="49"/>
      <c r="UCH409" s="49"/>
      <c r="UCI409" s="49"/>
      <c r="UCJ409" s="49"/>
      <c r="UCK409" s="49"/>
      <c r="UCL409" s="49"/>
      <c r="UCM409" s="49"/>
      <c r="UCN409" s="49"/>
      <c r="UCO409" s="49"/>
      <c r="UCP409" s="49"/>
      <c r="UCQ409" s="49"/>
      <c r="UCR409" s="49"/>
      <c r="UCS409" s="49"/>
      <c r="UCT409" s="49"/>
      <c r="UCU409" s="49"/>
      <c r="UCV409" s="49"/>
      <c r="UCW409" s="49"/>
      <c r="UCX409" s="49"/>
      <c r="UCY409" s="49"/>
      <c r="UCZ409" s="49"/>
      <c r="UDA409" s="49"/>
      <c r="UDB409" s="49"/>
      <c r="UDC409" s="49"/>
      <c r="UDD409" s="49"/>
      <c r="UDE409" s="49"/>
      <c r="UDF409" s="49"/>
      <c r="UDG409" s="49"/>
      <c r="UDH409" s="49"/>
      <c r="UDI409" s="49"/>
      <c r="UDJ409" s="49"/>
      <c r="UDK409" s="49"/>
      <c r="UDL409" s="49"/>
      <c r="UDM409" s="49"/>
      <c r="UDN409" s="49"/>
      <c r="UDO409" s="49"/>
      <c r="UDP409" s="49"/>
      <c r="UDQ409" s="49"/>
      <c r="UDR409" s="49"/>
      <c r="UDS409" s="49"/>
      <c r="UDT409" s="49"/>
      <c r="UDU409" s="49"/>
      <c r="UDV409" s="49"/>
      <c r="UDW409" s="49"/>
      <c r="UDX409" s="49"/>
      <c r="UDY409" s="49"/>
      <c r="UDZ409" s="49"/>
      <c r="UEA409" s="49"/>
      <c r="UEB409" s="49"/>
      <c r="UEC409" s="49"/>
      <c r="UED409" s="49"/>
      <c r="UEE409" s="49"/>
      <c r="UEF409" s="49"/>
      <c r="UEG409" s="49"/>
      <c r="UEH409" s="49"/>
      <c r="UEI409" s="49"/>
      <c r="UEJ409" s="49"/>
      <c r="UEK409" s="49"/>
      <c r="UEL409" s="49"/>
      <c r="UEM409" s="49"/>
      <c r="UEN409" s="49"/>
      <c r="UEO409" s="49"/>
      <c r="UEP409" s="49"/>
      <c r="UEQ409" s="49"/>
      <c r="UER409" s="49"/>
      <c r="UES409" s="49"/>
      <c r="UET409" s="49"/>
      <c r="UEU409" s="49"/>
      <c r="UEV409" s="49"/>
      <c r="UEW409" s="49"/>
      <c r="UEX409" s="49"/>
      <c r="UEY409" s="49"/>
      <c r="UEZ409" s="49"/>
      <c r="UFA409" s="49"/>
      <c r="UFB409" s="49"/>
      <c r="UFC409" s="49"/>
      <c r="UFD409" s="49"/>
      <c r="UFE409" s="49"/>
      <c r="UFF409" s="49"/>
      <c r="UFG409" s="49"/>
      <c r="UFH409" s="49"/>
      <c r="UFI409" s="49"/>
      <c r="UFJ409" s="49"/>
      <c r="UFK409" s="49"/>
      <c r="UFL409" s="49"/>
      <c r="UFM409" s="49"/>
      <c r="UFN409" s="49"/>
      <c r="UFO409" s="49"/>
      <c r="UFP409" s="49"/>
      <c r="UFQ409" s="49"/>
      <c r="UFR409" s="49"/>
      <c r="UFS409" s="49"/>
      <c r="UFT409" s="49"/>
      <c r="UFU409" s="49"/>
      <c r="UFV409" s="49"/>
      <c r="UFW409" s="49"/>
      <c r="UFX409" s="49"/>
      <c r="UFY409" s="49"/>
      <c r="UFZ409" s="49"/>
      <c r="UGA409" s="49"/>
      <c r="UGB409" s="49"/>
      <c r="UGC409" s="49"/>
      <c r="UGD409" s="49"/>
      <c r="UGE409" s="49"/>
      <c r="UGF409" s="49"/>
      <c r="UGG409" s="49"/>
      <c r="UGH409" s="49"/>
      <c r="UGI409" s="49"/>
      <c r="UGJ409" s="49"/>
      <c r="UGK409" s="49"/>
      <c r="UGL409" s="49"/>
      <c r="UGM409" s="49"/>
      <c r="UGN409" s="49"/>
      <c r="UGO409" s="49"/>
      <c r="UGP409" s="49"/>
      <c r="UGQ409" s="49"/>
      <c r="UGR409" s="49"/>
      <c r="UGS409" s="49"/>
      <c r="UGT409" s="49"/>
      <c r="UGU409" s="49"/>
      <c r="UGV409" s="49"/>
      <c r="UGW409" s="49"/>
      <c r="UGX409" s="49"/>
      <c r="UGY409" s="49"/>
      <c r="UGZ409" s="49"/>
      <c r="UHA409" s="49"/>
      <c r="UHB409" s="49"/>
      <c r="UHC409" s="49"/>
      <c r="UHD409" s="49"/>
      <c r="UHE409" s="49"/>
      <c r="UHF409" s="49"/>
      <c r="UHG409" s="49"/>
      <c r="UHH409" s="49"/>
      <c r="UHI409" s="49"/>
      <c r="UHJ409" s="49"/>
      <c r="UHK409" s="49"/>
      <c r="UHL409" s="49"/>
      <c r="UHM409" s="49"/>
      <c r="UHN409" s="49"/>
      <c r="UHO409" s="49"/>
      <c r="UHP409" s="49"/>
      <c r="UHQ409" s="49"/>
      <c r="UHR409" s="49"/>
      <c r="UHS409" s="49"/>
      <c r="UHT409" s="49"/>
      <c r="UHU409" s="49"/>
      <c r="UHV409" s="49"/>
      <c r="UHW409" s="49"/>
      <c r="UHX409" s="49"/>
      <c r="UHY409" s="49"/>
      <c r="UHZ409" s="49"/>
      <c r="UIA409" s="49"/>
      <c r="UIB409" s="49"/>
      <c r="UIC409" s="49"/>
      <c r="UID409" s="49"/>
      <c r="UIE409" s="49"/>
      <c r="UIF409" s="49"/>
      <c r="UIG409" s="49"/>
      <c r="UIH409" s="49"/>
      <c r="UII409" s="49"/>
      <c r="UIJ409" s="49"/>
      <c r="UIK409" s="49"/>
      <c r="UIL409" s="49"/>
      <c r="UIM409" s="49"/>
      <c r="UIN409" s="49"/>
      <c r="UIO409" s="49"/>
      <c r="UIP409" s="49"/>
      <c r="UIQ409" s="49"/>
      <c r="UIR409" s="49"/>
      <c r="UIS409" s="49"/>
      <c r="UIT409" s="49"/>
      <c r="UIU409" s="49"/>
      <c r="UIV409" s="49"/>
      <c r="UIW409" s="49"/>
      <c r="UIX409" s="49"/>
      <c r="UIY409" s="49"/>
      <c r="UIZ409" s="49"/>
      <c r="UJA409" s="49"/>
      <c r="UJB409" s="49"/>
      <c r="UJC409" s="49"/>
      <c r="UJD409" s="49"/>
      <c r="UJE409" s="49"/>
      <c r="UJF409" s="49"/>
      <c r="UJG409" s="49"/>
      <c r="UJH409" s="49"/>
      <c r="UJI409" s="49"/>
      <c r="UJJ409" s="49"/>
      <c r="UJK409" s="49"/>
      <c r="UJL409" s="49"/>
      <c r="UJM409" s="49"/>
      <c r="UJN409" s="49"/>
      <c r="UJO409" s="49"/>
      <c r="UJP409" s="49"/>
      <c r="UJQ409" s="49"/>
      <c r="UJR409" s="49"/>
      <c r="UJS409" s="49"/>
      <c r="UJT409" s="49"/>
      <c r="UJU409" s="49"/>
      <c r="UJV409" s="49"/>
      <c r="UJW409" s="49"/>
      <c r="UJX409" s="49"/>
      <c r="UJY409" s="49"/>
      <c r="UJZ409" s="49"/>
      <c r="UKA409" s="49"/>
      <c r="UKB409" s="49"/>
      <c r="UKC409" s="49"/>
      <c r="UKD409" s="49"/>
      <c r="UKE409" s="49"/>
      <c r="UKF409" s="49"/>
      <c r="UKG409" s="49"/>
      <c r="UKH409" s="49"/>
      <c r="UKI409" s="49"/>
      <c r="UKJ409" s="49"/>
      <c r="UKK409" s="49"/>
      <c r="UKL409" s="49"/>
      <c r="UKM409" s="49"/>
      <c r="UKN409" s="49"/>
      <c r="UKO409" s="49"/>
      <c r="UKP409" s="49"/>
      <c r="UKQ409" s="49"/>
      <c r="UKR409" s="49"/>
      <c r="UKS409" s="49"/>
      <c r="UKT409" s="49"/>
      <c r="UKU409" s="49"/>
      <c r="UKV409" s="49"/>
      <c r="UKW409" s="49"/>
      <c r="UKX409" s="49"/>
      <c r="UKY409" s="49"/>
      <c r="UKZ409" s="49"/>
      <c r="ULA409" s="49"/>
      <c r="ULB409" s="49"/>
      <c r="ULC409" s="49"/>
      <c r="ULD409" s="49"/>
      <c r="ULE409" s="49"/>
      <c r="ULF409" s="49"/>
      <c r="ULG409" s="49"/>
      <c r="ULH409" s="49"/>
      <c r="ULI409" s="49"/>
      <c r="ULJ409" s="49"/>
      <c r="ULK409" s="49"/>
      <c r="ULL409" s="49"/>
      <c r="ULM409" s="49"/>
      <c r="ULN409" s="49"/>
      <c r="ULO409" s="49"/>
      <c r="ULP409" s="49"/>
      <c r="ULQ409" s="49"/>
      <c r="ULR409" s="49"/>
      <c r="ULS409" s="49"/>
      <c r="ULT409" s="49"/>
      <c r="ULU409" s="49"/>
      <c r="ULV409" s="49"/>
      <c r="ULW409" s="49"/>
      <c r="ULX409" s="49"/>
      <c r="ULY409" s="49"/>
      <c r="ULZ409" s="49"/>
      <c r="UMA409" s="49"/>
      <c r="UMB409" s="49"/>
      <c r="UMC409" s="49"/>
      <c r="UMD409" s="49"/>
      <c r="UME409" s="49"/>
      <c r="UMF409" s="49"/>
      <c r="UMG409" s="49"/>
      <c r="UMH409" s="49"/>
      <c r="UMI409" s="49"/>
      <c r="UMJ409" s="49"/>
      <c r="UMK409" s="49"/>
      <c r="UML409" s="49"/>
      <c r="UMM409" s="49"/>
      <c r="UMN409" s="49"/>
      <c r="UMO409" s="49"/>
      <c r="UMP409" s="49"/>
      <c r="UMQ409" s="49"/>
      <c r="UMR409" s="49"/>
      <c r="UMS409" s="49"/>
      <c r="UMT409" s="49"/>
      <c r="UMU409" s="49"/>
      <c r="UMV409" s="49"/>
      <c r="UMW409" s="49"/>
      <c r="UMX409" s="49"/>
      <c r="UMY409" s="49"/>
      <c r="UMZ409" s="49"/>
      <c r="UNA409" s="49"/>
      <c r="UNB409" s="49"/>
      <c r="UNC409" s="49"/>
      <c r="UND409" s="49"/>
      <c r="UNE409" s="49"/>
      <c r="UNF409" s="49"/>
      <c r="UNG409" s="49"/>
      <c r="UNH409" s="49"/>
      <c r="UNI409" s="49"/>
      <c r="UNJ409" s="49"/>
      <c r="UNK409" s="49"/>
      <c r="UNL409" s="49"/>
      <c r="UNM409" s="49"/>
      <c r="UNN409" s="49"/>
      <c r="UNO409" s="49"/>
      <c r="UNP409" s="49"/>
      <c r="UNQ409" s="49"/>
      <c r="UNR409" s="49"/>
      <c r="UNS409" s="49"/>
      <c r="UNT409" s="49"/>
      <c r="UNU409" s="49"/>
      <c r="UNV409" s="49"/>
      <c r="UNW409" s="49"/>
      <c r="UNX409" s="49"/>
      <c r="UNY409" s="49"/>
      <c r="UNZ409" s="49"/>
      <c r="UOA409" s="49"/>
      <c r="UOB409" s="49"/>
      <c r="UOC409" s="49"/>
      <c r="UOD409" s="49"/>
      <c r="UOE409" s="49"/>
      <c r="UOF409" s="49"/>
      <c r="UOG409" s="49"/>
      <c r="UOH409" s="49"/>
      <c r="UOI409" s="49"/>
      <c r="UOJ409" s="49"/>
      <c r="UOK409" s="49"/>
      <c r="UOL409" s="49"/>
      <c r="UOM409" s="49"/>
      <c r="UON409" s="49"/>
      <c r="UOO409" s="49"/>
      <c r="UOP409" s="49"/>
      <c r="UOQ409" s="49"/>
      <c r="UOR409" s="49"/>
      <c r="UOS409" s="49"/>
      <c r="UOT409" s="49"/>
      <c r="UOU409" s="49"/>
      <c r="UOV409" s="49"/>
      <c r="UOW409" s="49"/>
      <c r="UOX409" s="49"/>
      <c r="UOY409" s="49"/>
      <c r="UOZ409" s="49"/>
      <c r="UPA409" s="49"/>
      <c r="UPB409" s="49"/>
      <c r="UPC409" s="49"/>
      <c r="UPD409" s="49"/>
      <c r="UPE409" s="49"/>
      <c r="UPF409" s="49"/>
      <c r="UPG409" s="49"/>
      <c r="UPH409" s="49"/>
      <c r="UPI409" s="49"/>
      <c r="UPJ409" s="49"/>
      <c r="UPK409" s="49"/>
      <c r="UPL409" s="49"/>
      <c r="UPM409" s="49"/>
      <c r="UPN409" s="49"/>
      <c r="UPO409" s="49"/>
      <c r="UPP409" s="49"/>
      <c r="UPQ409" s="49"/>
      <c r="UPR409" s="49"/>
      <c r="UPS409" s="49"/>
      <c r="UPT409" s="49"/>
      <c r="UPU409" s="49"/>
      <c r="UPV409" s="49"/>
      <c r="UPW409" s="49"/>
      <c r="UPX409" s="49"/>
      <c r="UPY409" s="49"/>
      <c r="UPZ409" s="49"/>
      <c r="UQA409" s="49"/>
      <c r="UQB409" s="49"/>
      <c r="UQC409" s="49"/>
      <c r="UQD409" s="49"/>
      <c r="UQE409" s="49"/>
      <c r="UQF409" s="49"/>
      <c r="UQG409" s="49"/>
      <c r="UQH409" s="49"/>
      <c r="UQI409" s="49"/>
      <c r="UQJ409" s="49"/>
      <c r="UQK409" s="49"/>
      <c r="UQL409" s="49"/>
      <c r="UQM409" s="49"/>
      <c r="UQN409" s="49"/>
      <c r="UQO409" s="49"/>
      <c r="UQP409" s="49"/>
      <c r="UQQ409" s="49"/>
      <c r="UQR409" s="49"/>
      <c r="UQS409" s="49"/>
      <c r="UQT409" s="49"/>
      <c r="UQU409" s="49"/>
      <c r="UQV409" s="49"/>
      <c r="UQW409" s="49"/>
      <c r="UQX409" s="49"/>
      <c r="UQY409" s="49"/>
      <c r="UQZ409" s="49"/>
      <c r="URA409" s="49"/>
      <c r="URB409" s="49"/>
      <c r="URC409" s="49"/>
      <c r="URD409" s="49"/>
      <c r="URE409" s="49"/>
      <c r="URF409" s="49"/>
      <c r="URG409" s="49"/>
      <c r="URH409" s="49"/>
      <c r="URI409" s="49"/>
      <c r="URJ409" s="49"/>
      <c r="URK409" s="49"/>
      <c r="URL409" s="49"/>
      <c r="URM409" s="49"/>
      <c r="URN409" s="49"/>
      <c r="URO409" s="49"/>
      <c r="URP409" s="49"/>
      <c r="URQ409" s="49"/>
      <c r="URR409" s="49"/>
      <c r="URS409" s="49"/>
      <c r="URT409" s="49"/>
      <c r="URU409" s="49"/>
      <c r="URV409" s="49"/>
      <c r="URW409" s="49"/>
      <c r="URX409" s="49"/>
      <c r="URY409" s="49"/>
      <c r="URZ409" s="49"/>
      <c r="USA409" s="49"/>
      <c r="USB409" s="49"/>
      <c r="USC409" s="49"/>
      <c r="USD409" s="49"/>
      <c r="USE409" s="49"/>
      <c r="USF409" s="49"/>
      <c r="USG409" s="49"/>
      <c r="USH409" s="49"/>
      <c r="USI409" s="49"/>
      <c r="USJ409" s="49"/>
      <c r="USK409" s="49"/>
      <c r="USL409" s="49"/>
      <c r="USM409" s="49"/>
      <c r="USN409" s="49"/>
      <c r="USO409" s="49"/>
      <c r="USP409" s="49"/>
      <c r="USQ409" s="49"/>
      <c r="USR409" s="49"/>
      <c r="USS409" s="49"/>
      <c r="UST409" s="49"/>
      <c r="USU409" s="49"/>
      <c r="USV409" s="49"/>
      <c r="USW409" s="49"/>
      <c r="USX409" s="49"/>
      <c r="USY409" s="49"/>
      <c r="USZ409" s="49"/>
      <c r="UTA409" s="49"/>
      <c r="UTB409" s="49"/>
      <c r="UTC409" s="49"/>
      <c r="UTD409" s="49"/>
      <c r="UTE409" s="49"/>
      <c r="UTF409" s="49"/>
      <c r="UTG409" s="49"/>
      <c r="UTH409" s="49"/>
      <c r="UTI409" s="49"/>
      <c r="UTJ409" s="49"/>
      <c r="UTK409" s="49"/>
      <c r="UTL409" s="49"/>
      <c r="UTM409" s="49"/>
      <c r="UTN409" s="49"/>
      <c r="UTO409" s="49"/>
      <c r="UTP409" s="49"/>
      <c r="UTQ409" s="49"/>
      <c r="UTR409" s="49"/>
      <c r="UTS409" s="49"/>
      <c r="UTT409" s="49"/>
      <c r="UTU409" s="49"/>
      <c r="UTV409" s="49"/>
      <c r="UTW409" s="49"/>
      <c r="UTX409" s="49"/>
      <c r="UTY409" s="49"/>
      <c r="UTZ409" s="49"/>
      <c r="UUA409" s="49"/>
      <c r="UUB409" s="49"/>
      <c r="UUC409" s="49"/>
      <c r="UUD409" s="49"/>
      <c r="UUE409" s="49"/>
      <c r="UUF409" s="49"/>
      <c r="UUG409" s="49"/>
      <c r="UUH409" s="49"/>
      <c r="UUI409" s="49"/>
      <c r="UUJ409" s="49"/>
      <c r="UUK409" s="49"/>
      <c r="UUL409" s="49"/>
      <c r="UUM409" s="49"/>
      <c r="UUN409" s="49"/>
      <c r="UUO409" s="49"/>
      <c r="UUP409" s="49"/>
      <c r="UUQ409" s="49"/>
      <c r="UUR409" s="49"/>
      <c r="UUS409" s="49"/>
      <c r="UUT409" s="49"/>
      <c r="UUU409" s="49"/>
      <c r="UUV409" s="49"/>
      <c r="UUW409" s="49"/>
      <c r="UUX409" s="49"/>
      <c r="UUY409" s="49"/>
      <c r="UUZ409" s="49"/>
      <c r="UVA409" s="49"/>
      <c r="UVB409" s="49"/>
      <c r="UVC409" s="49"/>
      <c r="UVD409" s="49"/>
      <c r="UVE409" s="49"/>
      <c r="UVF409" s="49"/>
      <c r="UVG409" s="49"/>
      <c r="UVH409" s="49"/>
      <c r="UVI409" s="49"/>
      <c r="UVJ409" s="49"/>
      <c r="UVK409" s="49"/>
      <c r="UVL409" s="49"/>
      <c r="UVM409" s="49"/>
      <c r="UVN409" s="49"/>
      <c r="UVO409" s="49"/>
      <c r="UVP409" s="49"/>
      <c r="UVQ409" s="49"/>
      <c r="UVR409" s="49"/>
      <c r="UVS409" s="49"/>
      <c r="UVT409" s="49"/>
      <c r="UVU409" s="49"/>
      <c r="UVV409" s="49"/>
      <c r="UVW409" s="49"/>
      <c r="UVX409" s="49"/>
      <c r="UVY409" s="49"/>
      <c r="UVZ409" s="49"/>
      <c r="UWA409" s="49"/>
      <c r="UWB409" s="49"/>
      <c r="UWC409" s="49"/>
      <c r="UWD409" s="49"/>
      <c r="UWE409" s="49"/>
      <c r="UWF409" s="49"/>
      <c r="UWG409" s="49"/>
      <c r="UWH409" s="49"/>
      <c r="UWI409" s="49"/>
      <c r="UWJ409" s="49"/>
      <c r="UWK409" s="49"/>
      <c r="UWL409" s="49"/>
      <c r="UWM409" s="49"/>
      <c r="UWN409" s="49"/>
      <c r="UWO409" s="49"/>
      <c r="UWP409" s="49"/>
      <c r="UWQ409" s="49"/>
      <c r="UWR409" s="49"/>
      <c r="UWS409" s="49"/>
      <c r="UWT409" s="49"/>
      <c r="UWU409" s="49"/>
      <c r="UWV409" s="49"/>
      <c r="UWW409" s="49"/>
      <c r="UWX409" s="49"/>
      <c r="UWY409" s="49"/>
      <c r="UWZ409" s="49"/>
      <c r="UXA409" s="49"/>
      <c r="UXB409" s="49"/>
      <c r="UXC409" s="49"/>
      <c r="UXD409" s="49"/>
      <c r="UXE409" s="49"/>
      <c r="UXF409" s="49"/>
      <c r="UXG409" s="49"/>
      <c r="UXH409" s="49"/>
      <c r="UXI409" s="49"/>
      <c r="UXJ409" s="49"/>
      <c r="UXK409" s="49"/>
      <c r="UXL409" s="49"/>
      <c r="UXM409" s="49"/>
      <c r="UXN409" s="49"/>
      <c r="UXO409" s="49"/>
      <c r="UXP409" s="49"/>
      <c r="UXQ409" s="49"/>
      <c r="UXR409" s="49"/>
      <c r="UXS409" s="49"/>
      <c r="UXT409" s="49"/>
      <c r="UXU409" s="49"/>
      <c r="UXV409" s="49"/>
      <c r="UXW409" s="49"/>
      <c r="UXX409" s="49"/>
      <c r="UXY409" s="49"/>
      <c r="UXZ409" s="49"/>
      <c r="UYA409" s="49"/>
      <c r="UYB409" s="49"/>
      <c r="UYC409" s="49"/>
      <c r="UYD409" s="49"/>
      <c r="UYE409" s="49"/>
      <c r="UYF409" s="49"/>
      <c r="UYG409" s="49"/>
      <c r="UYH409" s="49"/>
      <c r="UYI409" s="49"/>
      <c r="UYJ409" s="49"/>
      <c r="UYK409" s="49"/>
      <c r="UYL409" s="49"/>
      <c r="UYM409" s="49"/>
      <c r="UYN409" s="49"/>
      <c r="UYO409" s="49"/>
      <c r="UYP409" s="49"/>
      <c r="UYQ409" s="49"/>
      <c r="UYR409" s="49"/>
      <c r="UYS409" s="49"/>
      <c r="UYT409" s="49"/>
      <c r="UYU409" s="49"/>
      <c r="UYV409" s="49"/>
      <c r="UYW409" s="49"/>
      <c r="UYX409" s="49"/>
      <c r="UYY409" s="49"/>
      <c r="UYZ409" s="49"/>
      <c r="UZA409" s="49"/>
      <c r="UZB409" s="49"/>
      <c r="UZC409" s="49"/>
      <c r="UZD409" s="49"/>
      <c r="UZE409" s="49"/>
      <c r="UZF409" s="49"/>
      <c r="UZG409" s="49"/>
      <c r="UZH409" s="49"/>
      <c r="UZI409" s="49"/>
      <c r="UZJ409" s="49"/>
      <c r="UZK409" s="49"/>
      <c r="UZL409" s="49"/>
      <c r="UZM409" s="49"/>
      <c r="UZN409" s="49"/>
      <c r="UZO409" s="49"/>
      <c r="UZP409" s="49"/>
      <c r="UZQ409" s="49"/>
      <c r="UZR409" s="49"/>
      <c r="UZS409" s="49"/>
      <c r="UZT409" s="49"/>
      <c r="UZU409" s="49"/>
      <c r="UZV409" s="49"/>
      <c r="UZW409" s="49"/>
      <c r="UZX409" s="49"/>
      <c r="UZY409" s="49"/>
      <c r="UZZ409" s="49"/>
      <c r="VAA409" s="49"/>
      <c r="VAB409" s="49"/>
      <c r="VAC409" s="49"/>
      <c r="VAD409" s="49"/>
      <c r="VAE409" s="49"/>
      <c r="VAF409" s="49"/>
      <c r="VAG409" s="49"/>
      <c r="VAH409" s="49"/>
      <c r="VAI409" s="49"/>
      <c r="VAJ409" s="49"/>
      <c r="VAK409" s="49"/>
      <c r="VAL409" s="49"/>
      <c r="VAM409" s="49"/>
      <c r="VAN409" s="49"/>
      <c r="VAO409" s="49"/>
      <c r="VAP409" s="49"/>
      <c r="VAQ409" s="49"/>
      <c r="VAR409" s="49"/>
      <c r="VAS409" s="49"/>
      <c r="VAT409" s="49"/>
      <c r="VAU409" s="49"/>
      <c r="VAV409" s="49"/>
      <c r="VAW409" s="49"/>
      <c r="VAX409" s="49"/>
      <c r="VAY409" s="49"/>
      <c r="VAZ409" s="49"/>
      <c r="VBA409" s="49"/>
      <c r="VBB409" s="49"/>
      <c r="VBC409" s="49"/>
      <c r="VBD409" s="49"/>
      <c r="VBE409" s="49"/>
      <c r="VBF409" s="49"/>
      <c r="VBG409" s="49"/>
      <c r="VBH409" s="49"/>
      <c r="VBI409" s="49"/>
      <c r="VBJ409" s="49"/>
      <c r="VBK409" s="49"/>
      <c r="VBL409" s="49"/>
      <c r="VBM409" s="49"/>
      <c r="VBN409" s="49"/>
      <c r="VBO409" s="49"/>
      <c r="VBP409" s="49"/>
      <c r="VBQ409" s="49"/>
      <c r="VBR409" s="49"/>
      <c r="VBS409" s="49"/>
      <c r="VBT409" s="49"/>
      <c r="VBU409" s="49"/>
      <c r="VBV409" s="49"/>
      <c r="VBW409" s="49"/>
      <c r="VBX409" s="49"/>
      <c r="VBY409" s="49"/>
      <c r="VBZ409" s="49"/>
      <c r="VCA409" s="49"/>
      <c r="VCB409" s="49"/>
      <c r="VCC409" s="49"/>
      <c r="VCD409" s="49"/>
      <c r="VCE409" s="49"/>
      <c r="VCF409" s="49"/>
      <c r="VCG409" s="49"/>
      <c r="VCH409" s="49"/>
      <c r="VCI409" s="49"/>
      <c r="VCJ409" s="49"/>
      <c r="VCK409" s="49"/>
      <c r="VCL409" s="49"/>
      <c r="VCM409" s="49"/>
      <c r="VCN409" s="49"/>
      <c r="VCO409" s="49"/>
      <c r="VCP409" s="49"/>
      <c r="VCQ409" s="49"/>
      <c r="VCR409" s="49"/>
      <c r="VCS409" s="49"/>
      <c r="VCT409" s="49"/>
      <c r="VCU409" s="49"/>
      <c r="VCV409" s="49"/>
      <c r="VCW409" s="49"/>
      <c r="VCX409" s="49"/>
      <c r="VCY409" s="49"/>
      <c r="VCZ409" s="49"/>
      <c r="VDA409" s="49"/>
      <c r="VDB409" s="49"/>
      <c r="VDC409" s="49"/>
      <c r="VDD409" s="49"/>
      <c r="VDE409" s="49"/>
      <c r="VDF409" s="49"/>
      <c r="VDG409" s="49"/>
      <c r="VDH409" s="49"/>
      <c r="VDI409" s="49"/>
      <c r="VDJ409" s="49"/>
      <c r="VDK409" s="49"/>
      <c r="VDL409" s="49"/>
      <c r="VDM409" s="49"/>
      <c r="VDN409" s="49"/>
      <c r="VDO409" s="49"/>
      <c r="VDP409" s="49"/>
      <c r="VDQ409" s="49"/>
      <c r="VDR409" s="49"/>
      <c r="VDS409" s="49"/>
      <c r="VDT409" s="49"/>
      <c r="VDU409" s="49"/>
      <c r="VDV409" s="49"/>
      <c r="VDW409" s="49"/>
      <c r="VDX409" s="49"/>
      <c r="VDY409" s="49"/>
      <c r="VDZ409" s="49"/>
      <c r="VEA409" s="49"/>
      <c r="VEB409" s="49"/>
      <c r="VEC409" s="49"/>
      <c r="VED409" s="49"/>
      <c r="VEE409" s="49"/>
      <c r="VEF409" s="49"/>
      <c r="VEG409" s="49"/>
      <c r="VEH409" s="49"/>
      <c r="VEI409" s="49"/>
      <c r="VEJ409" s="49"/>
      <c r="VEK409" s="49"/>
      <c r="VEL409" s="49"/>
      <c r="VEM409" s="49"/>
      <c r="VEN409" s="49"/>
      <c r="VEO409" s="49"/>
      <c r="VEP409" s="49"/>
      <c r="VEQ409" s="49"/>
      <c r="VER409" s="49"/>
      <c r="VES409" s="49"/>
      <c r="VET409" s="49"/>
      <c r="VEU409" s="49"/>
      <c r="VEV409" s="49"/>
      <c r="VEW409" s="49"/>
      <c r="VEX409" s="49"/>
      <c r="VEY409" s="49"/>
      <c r="VEZ409" s="49"/>
      <c r="VFA409" s="49"/>
      <c r="VFB409" s="49"/>
      <c r="VFC409" s="49"/>
      <c r="VFD409" s="49"/>
      <c r="VFE409" s="49"/>
      <c r="VFF409" s="49"/>
      <c r="VFG409" s="49"/>
      <c r="VFH409" s="49"/>
      <c r="VFI409" s="49"/>
      <c r="VFJ409" s="49"/>
      <c r="VFK409" s="49"/>
      <c r="VFL409" s="49"/>
      <c r="VFM409" s="49"/>
      <c r="VFN409" s="49"/>
      <c r="VFO409" s="49"/>
      <c r="VFP409" s="49"/>
      <c r="VFQ409" s="49"/>
      <c r="VFR409" s="49"/>
      <c r="VFS409" s="49"/>
      <c r="VFT409" s="49"/>
      <c r="VFU409" s="49"/>
      <c r="VFV409" s="49"/>
      <c r="VFW409" s="49"/>
      <c r="VFX409" s="49"/>
      <c r="VFY409" s="49"/>
      <c r="VFZ409" s="49"/>
      <c r="VGA409" s="49"/>
      <c r="VGB409" s="49"/>
      <c r="VGC409" s="49"/>
      <c r="VGD409" s="49"/>
      <c r="VGE409" s="49"/>
      <c r="VGF409" s="49"/>
      <c r="VGG409" s="49"/>
      <c r="VGH409" s="49"/>
      <c r="VGI409" s="49"/>
      <c r="VGJ409" s="49"/>
      <c r="VGK409" s="49"/>
      <c r="VGL409" s="49"/>
      <c r="VGM409" s="49"/>
      <c r="VGN409" s="49"/>
      <c r="VGO409" s="49"/>
      <c r="VGP409" s="49"/>
      <c r="VGQ409" s="49"/>
      <c r="VGR409" s="49"/>
      <c r="VGS409" s="49"/>
      <c r="VGT409" s="49"/>
      <c r="VGU409" s="49"/>
      <c r="VGV409" s="49"/>
      <c r="VGW409" s="49"/>
      <c r="VGX409" s="49"/>
      <c r="VGY409" s="49"/>
      <c r="VGZ409" s="49"/>
      <c r="VHA409" s="49"/>
      <c r="VHB409" s="49"/>
      <c r="VHC409" s="49"/>
      <c r="VHD409" s="49"/>
      <c r="VHE409" s="49"/>
      <c r="VHF409" s="49"/>
      <c r="VHG409" s="49"/>
      <c r="VHH409" s="49"/>
      <c r="VHI409" s="49"/>
      <c r="VHJ409" s="49"/>
      <c r="VHK409" s="49"/>
      <c r="VHL409" s="49"/>
      <c r="VHM409" s="49"/>
      <c r="VHN409" s="49"/>
      <c r="VHO409" s="49"/>
      <c r="VHP409" s="49"/>
      <c r="VHQ409" s="49"/>
      <c r="VHR409" s="49"/>
      <c r="VHS409" s="49"/>
      <c r="VHT409" s="49"/>
      <c r="VHU409" s="49"/>
      <c r="VHV409" s="49"/>
      <c r="VHW409" s="49"/>
      <c r="VHX409" s="49"/>
      <c r="VHY409" s="49"/>
      <c r="VHZ409" s="49"/>
      <c r="VIA409" s="49"/>
      <c r="VIB409" s="49"/>
      <c r="VIC409" s="49"/>
      <c r="VID409" s="49"/>
      <c r="VIE409" s="49"/>
      <c r="VIF409" s="49"/>
      <c r="VIG409" s="49"/>
      <c r="VIH409" s="49"/>
      <c r="VII409" s="49"/>
      <c r="VIJ409" s="49"/>
      <c r="VIK409" s="49"/>
      <c r="VIL409" s="49"/>
      <c r="VIM409" s="49"/>
      <c r="VIN409" s="49"/>
      <c r="VIO409" s="49"/>
      <c r="VIP409" s="49"/>
      <c r="VIQ409" s="49"/>
      <c r="VIR409" s="49"/>
      <c r="VIS409" s="49"/>
      <c r="VIT409" s="49"/>
      <c r="VIU409" s="49"/>
      <c r="VIV409" s="49"/>
      <c r="VIW409" s="49"/>
      <c r="VIX409" s="49"/>
      <c r="VIY409" s="49"/>
      <c r="VIZ409" s="49"/>
      <c r="VJA409" s="49"/>
      <c r="VJB409" s="49"/>
      <c r="VJC409" s="49"/>
      <c r="VJD409" s="49"/>
      <c r="VJE409" s="49"/>
      <c r="VJF409" s="49"/>
      <c r="VJG409" s="49"/>
      <c r="VJH409" s="49"/>
      <c r="VJI409" s="49"/>
      <c r="VJJ409" s="49"/>
      <c r="VJK409" s="49"/>
      <c r="VJL409" s="49"/>
      <c r="VJM409" s="49"/>
      <c r="VJN409" s="49"/>
      <c r="VJO409" s="49"/>
      <c r="VJP409" s="49"/>
      <c r="VJQ409" s="49"/>
      <c r="VJR409" s="49"/>
      <c r="VJS409" s="49"/>
      <c r="VJT409" s="49"/>
      <c r="VJU409" s="49"/>
      <c r="VJV409" s="49"/>
      <c r="VJW409" s="49"/>
      <c r="VJX409" s="49"/>
      <c r="VJY409" s="49"/>
      <c r="VJZ409" s="49"/>
      <c r="VKA409" s="49"/>
      <c r="VKB409" s="49"/>
      <c r="VKC409" s="49"/>
      <c r="VKD409" s="49"/>
      <c r="VKE409" s="49"/>
      <c r="VKF409" s="49"/>
      <c r="VKG409" s="49"/>
      <c r="VKH409" s="49"/>
      <c r="VKI409" s="49"/>
      <c r="VKJ409" s="49"/>
      <c r="VKK409" s="49"/>
      <c r="VKL409" s="49"/>
      <c r="VKM409" s="49"/>
      <c r="VKN409" s="49"/>
      <c r="VKO409" s="49"/>
      <c r="VKP409" s="49"/>
      <c r="VKQ409" s="49"/>
      <c r="VKR409" s="49"/>
      <c r="VKS409" s="49"/>
      <c r="VKT409" s="49"/>
      <c r="VKU409" s="49"/>
      <c r="VKV409" s="49"/>
      <c r="VKW409" s="49"/>
      <c r="VKX409" s="49"/>
      <c r="VKY409" s="49"/>
      <c r="VKZ409" s="49"/>
      <c r="VLA409" s="49"/>
      <c r="VLB409" s="49"/>
      <c r="VLC409" s="49"/>
      <c r="VLD409" s="49"/>
      <c r="VLE409" s="49"/>
      <c r="VLF409" s="49"/>
      <c r="VLG409" s="49"/>
      <c r="VLH409" s="49"/>
      <c r="VLI409" s="49"/>
      <c r="VLJ409" s="49"/>
      <c r="VLK409" s="49"/>
      <c r="VLL409" s="49"/>
      <c r="VLM409" s="49"/>
      <c r="VLN409" s="49"/>
      <c r="VLO409" s="49"/>
      <c r="VLP409" s="49"/>
      <c r="VLQ409" s="49"/>
      <c r="VLR409" s="49"/>
      <c r="VLS409" s="49"/>
      <c r="VLT409" s="49"/>
      <c r="VLU409" s="49"/>
      <c r="VLV409" s="49"/>
      <c r="VLW409" s="49"/>
      <c r="VLX409" s="49"/>
      <c r="VLY409" s="49"/>
      <c r="VLZ409" s="49"/>
      <c r="VMA409" s="49"/>
      <c r="VMB409" s="49"/>
      <c r="VMC409" s="49"/>
      <c r="VMD409" s="49"/>
      <c r="VME409" s="49"/>
      <c r="VMF409" s="49"/>
      <c r="VMG409" s="49"/>
      <c r="VMH409" s="49"/>
      <c r="VMI409" s="49"/>
      <c r="VMJ409" s="49"/>
      <c r="VMK409" s="49"/>
      <c r="VML409" s="49"/>
      <c r="VMM409" s="49"/>
      <c r="VMN409" s="49"/>
      <c r="VMO409" s="49"/>
      <c r="VMP409" s="49"/>
      <c r="VMQ409" s="49"/>
      <c r="VMR409" s="49"/>
      <c r="VMS409" s="49"/>
      <c r="VMT409" s="49"/>
      <c r="VMU409" s="49"/>
      <c r="VMV409" s="49"/>
      <c r="VMW409" s="49"/>
      <c r="VMX409" s="49"/>
      <c r="VMY409" s="49"/>
      <c r="VMZ409" s="49"/>
      <c r="VNA409" s="49"/>
      <c r="VNB409" s="49"/>
      <c r="VNC409" s="49"/>
      <c r="VND409" s="49"/>
      <c r="VNE409" s="49"/>
      <c r="VNF409" s="49"/>
      <c r="VNG409" s="49"/>
      <c r="VNH409" s="49"/>
      <c r="VNI409" s="49"/>
      <c r="VNJ409" s="49"/>
      <c r="VNK409" s="49"/>
      <c r="VNL409" s="49"/>
      <c r="VNM409" s="49"/>
      <c r="VNN409" s="49"/>
      <c r="VNO409" s="49"/>
      <c r="VNP409" s="49"/>
      <c r="VNQ409" s="49"/>
      <c r="VNR409" s="49"/>
      <c r="VNS409" s="49"/>
      <c r="VNT409" s="49"/>
      <c r="VNU409" s="49"/>
      <c r="VNV409" s="49"/>
      <c r="VNW409" s="49"/>
      <c r="VNX409" s="49"/>
      <c r="VNY409" s="49"/>
      <c r="VNZ409" s="49"/>
      <c r="VOA409" s="49"/>
      <c r="VOB409" s="49"/>
      <c r="VOC409" s="49"/>
      <c r="VOD409" s="49"/>
      <c r="VOE409" s="49"/>
      <c r="VOF409" s="49"/>
      <c r="VOG409" s="49"/>
      <c r="VOH409" s="49"/>
      <c r="VOI409" s="49"/>
      <c r="VOJ409" s="49"/>
      <c r="VOK409" s="49"/>
      <c r="VOL409" s="49"/>
      <c r="VOM409" s="49"/>
      <c r="VON409" s="49"/>
      <c r="VOO409" s="49"/>
      <c r="VOP409" s="49"/>
      <c r="VOQ409" s="49"/>
      <c r="VOR409" s="49"/>
      <c r="VOS409" s="49"/>
      <c r="VOT409" s="49"/>
      <c r="VOU409" s="49"/>
      <c r="VOV409" s="49"/>
      <c r="VOW409" s="49"/>
      <c r="VOX409" s="49"/>
      <c r="VOY409" s="49"/>
      <c r="VOZ409" s="49"/>
      <c r="VPA409" s="49"/>
      <c r="VPB409" s="49"/>
      <c r="VPC409" s="49"/>
      <c r="VPD409" s="49"/>
      <c r="VPE409" s="49"/>
      <c r="VPF409" s="49"/>
      <c r="VPG409" s="49"/>
      <c r="VPH409" s="49"/>
      <c r="VPI409" s="49"/>
      <c r="VPJ409" s="49"/>
      <c r="VPK409" s="49"/>
      <c r="VPL409" s="49"/>
      <c r="VPM409" s="49"/>
      <c r="VPN409" s="49"/>
      <c r="VPO409" s="49"/>
      <c r="VPP409" s="49"/>
      <c r="VPQ409" s="49"/>
      <c r="VPR409" s="49"/>
      <c r="VPS409" s="49"/>
      <c r="VPT409" s="49"/>
      <c r="VPU409" s="49"/>
      <c r="VPV409" s="49"/>
      <c r="VPW409" s="49"/>
      <c r="VPX409" s="49"/>
      <c r="VPY409" s="49"/>
      <c r="VPZ409" s="49"/>
      <c r="VQA409" s="49"/>
      <c r="VQB409" s="49"/>
      <c r="VQC409" s="49"/>
      <c r="VQD409" s="49"/>
      <c r="VQE409" s="49"/>
      <c r="VQF409" s="49"/>
      <c r="VQG409" s="49"/>
      <c r="VQH409" s="49"/>
      <c r="VQI409" s="49"/>
      <c r="VQJ409" s="49"/>
      <c r="VQK409" s="49"/>
      <c r="VQL409" s="49"/>
      <c r="VQM409" s="49"/>
      <c r="VQN409" s="49"/>
      <c r="VQO409" s="49"/>
      <c r="VQP409" s="49"/>
      <c r="VQQ409" s="49"/>
      <c r="VQR409" s="49"/>
      <c r="VQS409" s="49"/>
      <c r="VQT409" s="49"/>
      <c r="VQU409" s="49"/>
      <c r="VQV409" s="49"/>
      <c r="VQW409" s="49"/>
      <c r="VQX409" s="49"/>
      <c r="VQY409" s="49"/>
      <c r="VQZ409" s="49"/>
      <c r="VRA409" s="49"/>
      <c r="VRB409" s="49"/>
      <c r="VRC409" s="49"/>
      <c r="VRD409" s="49"/>
      <c r="VRE409" s="49"/>
      <c r="VRF409" s="49"/>
      <c r="VRG409" s="49"/>
      <c r="VRH409" s="49"/>
      <c r="VRI409" s="49"/>
      <c r="VRJ409" s="49"/>
      <c r="VRK409" s="49"/>
      <c r="VRL409" s="49"/>
      <c r="VRM409" s="49"/>
      <c r="VRN409" s="49"/>
      <c r="VRO409" s="49"/>
      <c r="VRP409" s="49"/>
      <c r="VRQ409" s="49"/>
      <c r="VRR409" s="49"/>
      <c r="VRS409" s="49"/>
      <c r="VRT409" s="49"/>
      <c r="VRU409" s="49"/>
      <c r="VRV409" s="49"/>
      <c r="VRW409" s="49"/>
      <c r="VRX409" s="49"/>
      <c r="VRY409" s="49"/>
      <c r="VRZ409" s="49"/>
      <c r="VSA409" s="49"/>
      <c r="VSB409" s="49"/>
      <c r="VSC409" s="49"/>
      <c r="VSD409" s="49"/>
      <c r="VSE409" s="49"/>
      <c r="VSF409" s="49"/>
      <c r="VSG409" s="49"/>
      <c r="VSH409" s="49"/>
      <c r="VSI409" s="49"/>
      <c r="VSJ409" s="49"/>
      <c r="VSK409" s="49"/>
      <c r="VSL409" s="49"/>
      <c r="VSM409" s="49"/>
      <c r="VSN409" s="49"/>
      <c r="VSO409" s="49"/>
      <c r="VSP409" s="49"/>
      <c r="VSQ409" s="49"/>
      <c r="VSR409" s="49"/>
      <c r="VSS409" s="49"/>
      <c r="VST409" s="49"/>
      <c r="VSU409" s="49"/>
      <c r="VSV409" s="49"/>
      <c r="VSW409" s="49"/>
      <c r="VSX409" s="49"/>
      <c r="VSY409" s="49"/>
      <c r="VSZ409" s="49"/>
      <c r="VTA409" s="49"/>
      <c r="VTB409" s="49"/>
      <c r="VTC409" s="49"/>
      <c r="VTD409" s="49"/>
      <c r="VTE409" s="49"/>
      <c r="VTF409" s="49"/>
      <c r="VTG409" s="49"/>
      <c r="VTH409" s="49"/>
      <c r="VTI409" s="49"/>
      <c r="VTJ409" s="49"/>
      <c r="VTK409" s="49"/>
      <c r="VTL409" s="49"/>
      <c r="VTM409" s="49"/>
      <c r="VTN409" s="49"/>
      <c r="VTO409" s="49"/>
      <c r="VTP409" s="49"/>
      <c r="VTQ409" s="49"/>
      <c r="VTR409" s="49"/>
      <c r="VTS409" s="49"/>
      <c r="VTT409" s="49"/>
      <c r="VTU409" s="49"/>
      <c r="VTV409" s="49"/>
      <c r="VTW409" s="49"/>
      <c r="VTX409" s="49"/>
      <c r="VTY409" s="49"/>
      <c r="VTZ409" s="49"/>
      <c r="VUA409" s="49"/>
      <c r="VUB409" s="49"/>
      <c r="VUC409" s="49"/>
      <c r="VUD409" s="49"/>
      <c r="VUE409" s="49"/>
      <c r="VUF409" s="49"/>
      <c r="VUG409" s="49"/>
      <c r="VUH409" s="49"/>
      <c r="VUI409" s="49"/>
      <c r="VUJ409" s="49"/>
      <c r="VUK409" s="49"/>
      <c r="VUL409" s="49"/>
      <c r="VUM409" s="49"/>
      <c r="VUN409" s="49"/>
      <c r="VUO409" s="49"/>
      <c r="VUP409" s="49"/>
      <c r="VUQ409" s="49"/>
      <c r="VUR409" s="49"/>
      <c r="VUS409" s="49"/>
      <c r="VUT409" s="49"/>
      <c r="VUU409" s="49"/>
      <c r="VUV409" s="49"/>
      <c r="VUW409" s="49"/>
      <c r="VUX409" s="49"/>
      <c r="VUY409" s="49"/>
      <c r="VUZ409" s="49"/>
      <c r="VVA409" s="49"/>
      <c r="VVB409" s="49"/>
      <c r="VVC409" s="49"/>
      <c r="VVD409" s="49"/>
      <c r="VVE409" s="49"/>
      <c r="VVF409" s="49"/>
      <c r="VVG409" s="49"/>
      <c r="VVH409" s="49"/>
      <c r="VVI409" s="49"/>
      <c r="VVJ409" s="49"/>
      <c r="VVK409" s="49"/>
      <c r="VVL409" s="49"/>
      <c r="VVM409" s="49"/>
      <c r="VVN409" s="49"/>
      <c r="VVO409" s="49"/>
      <c r="VVP409" s="49"/>
      <c r="VVQ409" s="49"/>
      <c r="VVR409" s="49"/>
      <c r="VVS409" s="49"/>
      <c r="VVT409" s="49"/>
      <c r="VVU409" s="49"/>
      <c r="VVV409" s="49"/>
      <c r="VVW409" s="49"/>
      <c r="VVX409" s="49"/>
      <c r="VVY409" s="49"/>
      <c r="VVZ409" s="49"/>
      <c r="VWA409" s="49"/>
      <c r="VWB409" s="49"/>
      <c r="VWC409" s="49"/>
      <c r="VWD409" s="49"/>
      <c r="VWE409" s="49"/>
      <c r="VWF409" s="49"/>
      <c r="VWG409" s="49"/>
      <c r="VWH409" s="49"/>
      <c r="VWI409" s="49"/>
      <c r="VWJ409" s="49"/>
      <c r="VWK409" s="49"/>
      <c r="VWL409" s="49"/>
      <c r="VWM409" s="49"/>
      <c r="VWN409" s="49"/>
      <c r="VWO409" s="49"/>
      <c r="VWP409" s="49"/>
      <c r="VWQ409" s="49"/>
      <c r="VWR409" s="49"/>
      <c r="VWS409" s="49"/>
      <c r="VWT409" s="49"/>
      <c r="VWU409" s="49"/>
      <c r="VWV409" s="49"/>
      <c r="VWW409" s="49"/>
      <c r="VWX409" s="49"/>
      <c r="VWY409" s="49"/>
      <c r="VWZ409" s="49"/>
      <c r="VXA409" s="49"/>
      <c r="VXB409" s="49"/>
      <c r="VXC409" s="49"/>
      <c r="VXD409" s="49"/>
      <c r="VXE409" s="49"/>
      <c r="VXF409" s="49"/>
      <c r="VXG409" s="49"/>
      <c r="VXH409" s="49"/>
      <c r="VXI409" s="49"/>
      <c r="VXJ409" s="49"/>
      <c r="VXK409" s="49"/>
      <c r="VXL409" s="49"/>
      <c r="VXM409" s="49"/>
      <c r="VXN409" s="49"/>
      <c r="VXO409" s="49"/>
      <c r="VXP409" s="49"/>
      <c r="VXQ409" s="49"/>
      <c r="VXR409" s="49"/>
      <c r="VXS409" s="49"/>
      <c r="VXT409" s="49"/>
      <c r="VXU409" s="49"/>
      <c r="VXV409" s="49"/>
      <c r="VXW409" s="49"/>
      <c r="VXX409" s="49"/>
      <c r="VXY409" s="49"/>
      <c r="VXZ409" s="49"/>
      <c r="VYA409" s="49"/>
      <c r="VYB409" s="49"/>
      <c r="VYC409" s="49"/>
      <c r="VYD409" s="49"/>
      <c r="VYE409" s="49"/>
      <c r="VYF409" s="49"/>
      <c r="VYG409" s="49"/>
      <c r="VYH409" s="49"/>
      <c r="VYI409" s="49"/>
      <c r="VYJ409" s="49"/>
      <c r="VYK409" s="49"/>
      <c r="VYL409" s="49"/>
      <c r="VYM409" s="49"/>
      <c r="VYN409" s="49"/>
      <c r="VYO409" s="49"/>
      <c r="VYP409" s="49"/>
      <c r="VYQ409" s="49"/>
      <c r="VYR409" s="49"/>
      <c r="VYS409" s="49"/>
      <c r="VYT409" s="49"/>
      <c r="VYU409" s="49"/>
      <c r="VYV409" s="49"/>
      <c r="VYW409" s="49"/>
      <c r="VYX409" s="49"/>
      <c r="VYY409" s="49"/>
      <c r="VYZ409" s="49"/>
      <c r="VZA409" s="49"/>
      <c r="VZB409" s="49"/>
      <c r="VZC409" s="49"/>
      <c r="VZD409" s="49"/>
      <c r="VZE409" s="49"/>
      <c r="VZF409" s="49"/>
      <c r="VZG409" s="49"/>
      <c r="VZH409" s="49"/>
      <c r="VZI409" s="49"/>
      <c r="VZJ409" s="49"/>
      <c r="VZK409" s="49"/>
      <c r="VZL409" s="49"/>
      <c r="VZM409" s="49"/>
      <c r="VZN409" s="49"/>
      <c r="VZO409" s="49"/>
      <c r="VZP409" s="49"/>
      <c r="VZQ409" s="49"/>
      <c r="VZR409" s="49"/>
      <c r="VZS409" s="49"/>
      <c r="VZT409" s="49"/>
      <c r="VZU409" s="49"/>
      <c r="VZV409" s="49"/>
      <c r="VZW409" s="49"/>
      <c r="VZX409" s="49"/>
      <c r="VZY409" s="49"/>
      <c r="VZZ409" s="49"/>
      <c r="WAA409" s="49"/>
      <c r="WAB409" s="49"/>
      <c r="WAC409" s="49"/>
      <c r="WAD409" s="49"/>
      <c r="WAE409" s="49"/>
      <c r="WAF409" s="49"/>
      <c r="WAG409" s="49"/>
      <c r="WAH409" s="49"/>
      <c r="WAI409" s="49"/>
      <c r="WAJ409" s="49"/>
      <c r="WAK409" s="49"/>
      <c r="WAL409" s="49"/>
      <c r="WAM409" s="49"/>
      <c r="WAN409" s="49"/>
      <c r="WAO409" s="49"/>
      <c r="WAP409" s="49"/>
      <c r="WAQ409" s="49"/>
      <c r="WAR409" s="49"/>
      <c r="WAS409" s="49"/>
      <c r="WAT409" s="49"/>
      <c r="WAU409" s="49"/>
      <c r="WAV409" s="49"/>
      <c r="WAW409" s="49"/>
      <c r="WAX409" s="49"/>
      <c r="WAY409" s="49"/>
      <c r="WAZ409" s="49"/>
      <c r="WBA409" s="49"/>
      <c r="WBB409" s="49"/>
      <c r="WBC409" s="49"/>
      <c r="WBD409" s="49"/>
      <c r="WBE409" s="49"/>
      <c r="WBF409" s="49"/>
      <c r="WBG409" s="49"/>
      <c r="WBH409" s="49"/>
      <c r="WBI409" s="49"/>
      <c r="WBJ409" s="49"/>
      <c r="WBK409" s="49"/>
      <c r="WBL409" s="49"/>
      <c r="WBM409" s="49"/>
      <c r="WBN409" s="49"/>
      <c r="WBO409" s="49"/>
      <c r="WBP409" s="49"/>
      <c r="WBQ409" s="49"/>
      <c r="WBR409" s="49"/>
      <c r="WBS409" s="49"/>
      <c r="WBT409" s="49"/>
      <c r="WBU409" s="49"/>
      <c r="WBV409" s="49"/>
      <c r="WBW409" s="49"/>
      <c r="WBX409" s="49"/>
      <c r="WBY409" s="49"/>
      <c r="WBZ409" s="49"/>
      <c r="WCA409" s="49"/>
      <c r="WCB409" s="49"/>
      <c r="WCC409" s="49"/>
      <c r="WCD409" s="49"/>
      <c r="WCE409" s="49"/>
      <c r="WCF409" s="49"/>
      <c r="WCG409" s="49"/>
      <c r="WCH409" s="49"/>
      <c r="WCI409" s="49"/>
      <c r="WCJ409" s="49"/>
      <c r="WCK409" s="49"/>
      <c r="WCL409" s="49"/>
      <c r="WCM409" s="49"/>
      <c r="WCN409" s="49"/>
      <c r="WCO409" s="49"/>
      <c r="WCP409" s="49"/>
      <c r="WCQ409" s="49"/>
      <c r="WCR409" s="49"/>
      <c r="WCS409" s="49"/>
      <c r="WCT409" s="49"/>
      <c r="WCU409" s="49"/>
      <c r="WCV409" s="49"/>
      <c r="WCW409" s="49"/>
      <c r="WCX409" s="49"/>
      <c r="WCY409" s="49"/>
      <c r="WCZ409" s="49"/>
      <c r="WDA409" s="49"/>
      <c r="WDB409" s="49"/>
      <c r="WDC409" s="49"/>
      <c r="WDD409" s="49"/>
      <c r="WDE409" s="49"/>
      <c r="WDF409" s="49"/>
      <c r="WDG409" s="49"/>
      <c r="WDH409" s="49"/>
      <c r="WDI409" s="49"/>
      <c r="WDJ409" s="49"/>
      <c r="WDK409" s="49"/>
      <c r="WDL409" s="49"/>
      <c r="WDM409" s="49"/>
      <c r="WDN409" s="49"/>
      <c r="WDO409" s="49"/>
      <c r="WDP409" s="49"/>
      <c r="WDQ409" s="49"/>
      <c r="WDR409" s="49"/>
      <c r="WDS409" s="49"/>
      <c r="WDT409" s="49"/>
      <c r="WDU409" s="49"/>
      <c r="WDV409" s="49"/>
      <c r="WDW409" s="49"/>
      <c r="WDX409" s="49"/>
      <c r="WDY409" s="49"/>
      <c r="WDZ409" s="49"/>
      <c r="WEA409" s="49"/>
      <c r="WEB409" s="49"/>
      <c r="WEC409" s="49"/>
      <c r="WED409" s="49"/>
      <c r="WEE409" s="49"/>
      <c r="WEF409" s="49"/>
      <c r="WEG409" s="49"/>
      <c r="WEH409" s="49"/>
      <c r="WEI409" s="49"/>
      <c r="WEJ409" s="49"/>
      <c r="WEK409" s="49"/>
      <c r="WEL409" s="49"/>
      <c r="WEM409" s="49"/>
      <c r="WEN409" s="49"/>
      <c r="WEO409" s="49"/>
      <c r="WEP409" s="49"/>
      <c r="WEQ409" s="49"/>
      <c r="WER409" s="49"/>
      <c r="WES409" s="49"/>
      <c r="WET409" s="49"/>
      <c r="WEU409" s="49"/>
      <c r="WEV409" s="49"/>
      <c r="WEW409" s="49"/>
      <c r="WEX409" s="49"/>
      <c r="WEY409" s="49"/>
      <c r="WEZ409" s="49"/>
      <c r="WFA409" s="49"/>
      <c r="WFB409" s="49"/>
      <c r="WFC409" s="49"/>
      <c r="WFD409" s="49"/>
      <c r="WFE409" s="49"/>
      <c r="WFF409" s="49"/>
      <c r="WFG409" s="49"/>
      <c r="WFH409" s="49"/>
      <c r="WFI409" s="49"/>
      <c r="WFJ409" s="49"/>
      <c r="WFK409" s="49"/>
      <c r="WFL409" s="49"/>
      <c r="WFM409" s="49"/>
      <c r="WFN409" s="49"/>
      <c r="WFO409" s="49"/>
      <c r="WFP409" s="49"/>
      <c r="WFQ409" s="49"/>
      <c r="WFR409" s="49"/>
      <c r="WFS409" s="49"/>
      <c r="WFT409" s="49"/>
      <c r="WFU409" s="49"/>
      <c r="WFV409" s="49"/>
      <c r="WFW409" s="49"/>
      <c r="WFX409" s="49"/>
      <c r="WFY409" s="49"/>
      <c r="WFZ409" s="49"/>
      <c r="WGA409" s="49"/>
      <c r="WGB409" s="49"/>
      <c r="WGC409" s="49"/>
      <c r="WGD409" s="49"/>
      <c r="WGE409" s="49"/>
      <c r="WGF409" s="49"/>
      <c r="WGG409" s="49"/>
      <c r="WGH409" s="49"/>
      <c r="WGI409" s="49"/>
      <c r="WGJ409" s="49"/>
      <c r="WGK409" s="49"/>
      <c r="WGL409" s="49"/>
      <c r="WGM409" s="49"/>
      <c r="WGN409" s="49"/>
      <c r="WGO409" s="49"/>
      <c r="WGP409" s="49"/>
      <c r="WGQ409" s="49"/>
      <c r="WGR409" s="49"/>
      <c r="WGS409" s="49"/>
      <c r="WGT409" s="49"/>
      <c r="WGU409" s="49"/>
      <c r="WGV409" s="49"/>
      <c r="WGW409" s="49"/>
      <c r="WGX409" s="49"/>
      <c r="WGY409" s="49"/>
      <c r="WGZ409" s="49"/>
      <c r="WHA409" s="49"/>
      <c r="WHB409" s="49"/>
      <c r="WHC409" s="49"/>
      <c r="WHD409" s="49"/>
      <c r="WHE409" s="49"/>
      <c r="WHF409" s="49"/>
      <c r="WHG409" s="49"/>
      <c r="WHH409" s="49"/>
      <c r="WHI409" s="49"/>
      <c r="WHJ409" s="49"/>
      <c r="WHK409" s="49"/>
      <c r="WHL409" s="49"/>
      <c r="WHM409" s="49"/>
      <c r="WHN409" s="49"/>
      <c r="WHO409" s="49"/>
      <c r="WHP409" s="49"/>
      <c r="WHQ409" s="49"/>
      <c r="WHR409" s="49"/>
      <c r="WHS409" s="49"/>
      <c r="WHT409" s="49"/>
      <c r="WHU409" s="49"/>
      <c r="WHV409" s="49"/>
      <c r="WHW409" s="49"/>
      <c r="WHX409" s="49"/>
      <c r="WHY409" s="49"/>
      <c r="WHZ409" s="49"/>
      <c r="WIA409" s="49"/>
      <c r="WIB409" s="49"/>
      <c r="WIC409" s="49"/>
      <c r="WID409" s="49"/>
      <c r="WIE409" s="49"/>
      <c r="WIF409" s="49"/>
      <c r="WIG409" s="49"/>
      <c r="WIH409" s="49"/>
      <c r="WII409" s="49"/>
      <c r="WIJ409" s="49"/>
      <c r="WIK409" s="49"/>
      <c r="WIL409" s="49"/>
      <c r="WIM409" s="49"/>
      <c r="WIN409" s="49"/>
      <c r="WIO409" s="49"/>
      <c r="WIP409" s="49"/>
      <c r="WIQ409" s="49"/>
      <c r="WIR409" s="49"/>
      <c r="WIS409" s="49"/>
      <c r="WIT409" s="49"/>
      <c r="WIU409" s="49"/>
      <c r="WIV409" s="49"/>
      <c r="WIW409" s="49"/>
      <c r="WIX409" s="49"/>
      <c r="WIY409" s="49"/>
      <c r="WIZ409" s="49"/>
      <c r="WJA409" s="49"/>
      <c r="WJB409" s="49"/>
      <c r="WJC409" s="49"/>
      <c r="WJD409" s="49"/>
      <c r="WJE409" s="49"/>
      <c r="WJF409" s="49"/>
      <c r="WJG409" s="49"/>
      <c r="WJH409" s="49"/>
      <c r="WJI409" s="49"/>
      <c r="WJJ409" s="49"/>
      <c r="WJK409" s="49"/>
      <c r="WJL409" s="49"/>
      <c r="WJM409" s="49"/>
      <c r="WJN409" s="49"/>
      <c r="WJO409" s="49"/>
      <c r="WJP409" s="49"/>
      <c r="WJQ409" s="49"/>
      <c r="WJR409" s="49"/>
      <c r="WJS409" s="49"/>
      <c r="WJT409" s="49"/>
      <c r="WJU409" s="49"/>
      <c r="WJV409" s="49"/>
      <c r="WJW409" s="49"/>
      <c r="WJX409" s="49"/>
      <c r="WJY409" s="49"/>
      <c r="WJZ409" s="49"/>
      <c r="WKA409" s="49"/>
      <c r="WKB409" s="49"/>
      <c r="WKC409" s="49"/>
      <c r="WKD409" s="49"/>
      <c r="WKE409" s="49"/>
      <c r="WKF409" s="49"/>
      <c r="WKG409" s="49"/>
      <c r="WKH409" s="49"/>
      <c r="WKI409" s="49"/>
      <c r="WKJ409" s="49"/>
      <c r="WKK409" s="49"/>
      <c r="WKL409" s="49"/>
      <c r="WKM409" s="49"/>
      <c r="WKN409" s="49"/>
      <c r="WKO409" s="49"/>
      <c r="WKP409" s="49"/>
      <c r="WKQ409" s="49"/>
      <c r="WKR409" s="49"/>
      <c r="WKS409" s="49"/>
      <c r="WKT409" s="49"/>
      <c r="WKU409" s="49"/>
      <c r="WKV409" s="49"/>
      <c r="WKW409" s="49"/>
      <c r="WKX409" s="49"/>
      <c r="WKY409" s="49"/>
      <c r="WKZ409" s="49"/>
      <c r="WLA409" s="49"/>
      <c r="WLB409" s="49"/>
      <c r="WLC409" s="49"/>
      <c r="WLD409" s="49"/>
      <c r="WLE409" s="49"/>
      <c r="WLF409" s="49"/>
      <c r="WLG409" s="49"/>
      <c r="WLH409" s="49"/>
      <c r="WLI409" s="49"/>
      <c r="WLJ409" s="49"/>
      <c r="WLK409" s="49"/>
      <c r="WLL409" s="49"/>
      <c r="WLM409" s="49"/>
      <c r="WLN409" s="49"/>
      <c r="WLO409" s="49"/>
      <c r="WLP409" s="49"/>
      <c r="WLQ409" s="49"/>
      <c r="WLR409" s="49"/>
      <c r="WLS409" s="49"/>
      <c r="WLT409" s="49"/>
      <c r="WLU409" s="49"/>
      <c r="WLV409" s="49"/>
      <c r="WLW409" s="49"/>
      <c r="WLX409" s="49"/>
      <c r="WLY409" s="49"/>
      <c r="WLZ409" s="49"/>
      <c r="WMA409" s="49"/>
      <c r="WMB409" s="49"/>
      <c r="WMC409" s="49"/>
      <c r="WMD409" s="49"/>
      <c r="WME409" s="49"/>
      <c r="WMF409" s="49"/>
      <c r="WMG409" s="49"/>
      <c r="WMH409" s="49"/>
      <c r="WMI409" s="49"/>
      <c r="WMJ409" s="49"/>
      <c r="WMK409" s="49"/>
      <c r="WML409" s="49"/>
      <c r="WMM409" s="49"/>
      <c r="WMN409" s="49"/>
      <c r="WMO409" s="49"/>
      <c r="WMP409" s="49"/>
      <c r="WMQ409" s="49"/>
      <c r="WMR409" s="49"/>
      <c r="WMS409" s="49"/>
      <c r="WMT409" s="49"/>
      <c r="WMU409" s="49"/>
      <c r="WMV409" s="49"/>
      <c r="WMW409" s="49"/>
      <c r="WMX409" s="49"/>
      <c r="WMY409" s="49"/>
      <c r="WMZ409" s="49"/>
      <c r="WNA409" s="49"/>
      <c r="WNB409" s="49"/>
      <c r="WNC409" s="49"/>
      <c r="WND409" s="49"/>
      <c r="WNE409" s="49"/>
      <c r="WNF409" s="49"/>
      <c r="WNG409" s="49"/>
      <c r="WNH409" s="49"/>
      <c r="WNI409" s="49"/>
      <c r="WNJ409" s="49"/>
      <c r="WNK409" s="49"/>
      <c r="WNL409" s="49"/>
      <c r="WNM409" s="49"/>
      <c r="WNN409" s="49"/>
      <c r="WNO409" s="49"/>
      <c r="WNP409" s="49"/>
      <c r="WNQ409" s="49"/>
      <c r="WNR409" s="49"/>
      <c r="WNS409" s="49"/>
      <c r="WNT409" s="49"/>
      <c r="WNU409" s="49"/>
      <c r="WNV409" s="49"/>
      <c r="WNW409" s="49"/>
      <c r="WNX409" s="49"/>
      <c r="WNY409" s="49"/>
      <c r="WNZ409" s="49"/>
      <c r="WOA409" s="49"/>
      <c r="WOB409" s="49"/>
      <c r="WOC409" s="49"/>
      <c r="WOD409" s="49"/>
      <c r="WOE409" s="49"/>
      <c r="WOF409" s="49"/>
      <c r="WOG409" s="49"/>
      <c r="WOH409" s="49"/>
      <c r="WOI409" s="49"/>
      <c r="WOJ409" s="49"/>
      <c r="WOK409" s="49"/>
      <c r="WOL409" s="49"/>
      <c r="WOM409" s="49"/>
      <c r="WON409" s="49"/>
      <c r="WOO409" s="49"/>
      <c r="WOP409" s="49"/>
      <c r="WOQ409" s="49"/>
      <c r="WOR409" s="49"/>
      <c r="WOS409" s="49"/>
      <c r="WOT409" s="49"/>
      <c r="WOU409" s="49"/>
      <c r="WOV409" s="49"/>
      <c r="WOW409" s="49"/>
      <c r="WOX409" s="49"/>
      <c r="WOY409" s="49"/>
      <c r="WOZ409" s="49"/>
      <c r="WPA409" s="49"/>
      <c r="WPB409" s="49"/>
      <c r="WPC409" s="49"/>
      <c r="WPD409" s="49"/>
      <c r="WPE409" s="49"/>
      <c r="WPF409" s="49"/>
      <c r="WPG409" s="49"/>
      <c r="WPH409" s="49"/>
      <c r="WPI409" s="49"/>
      <c r="WPJ409" s="49"/>
      <c r="WPK409" s="49"/>
      <c r="WPL409" s="49"/>
      <c r="WPM409" s="49"/>
      <c r="WPN409" s="49"/>
      <c r="WPO409" s="49"/>
      <c r="WPP409" s="49"/>
      <c r="WPQ409" s="49"/>
      <c r="WPR409" s="49"/>
      <c r="WPS409" s="49"/>
      <c r="WPT409" s="49"/>
      <c r="WPU409" s="49"/>
      <c r="WPV409" s="49"/>
      <c r="WPW409" s="49"/>
      <c r="WPX409" s="49"/>
      <c r="WPY409" s="49"/>
      <c r="WPZ409" s="49"/>
      <c r="WQA409" s="49"/>
      <c r="WQB409" s="49"/>
      <c r="WQC409" s="49"/>
      <c r="WQD409" s="49"/>
      <c r="WQE409" s="49"/>
      <c r="WQF409" s="49"/>
      <c r="WQG409" s="49"/>
      <c r="WQH409" s="49"/>
      <c r="WQI409" s="49"/>
      <c r="WQJ409" s="49"/>
      <c r="WQK409" s="49"/>
      <c r="WQL409" s="49"/>
      <c r="WQM409" s="49"/>
      <c r="WQN409" s="49"/>
      <c r="WQO409" s="49"/>
      <c r="WQP409" s="49"/>
      <c r="WQQ409" s="49"/>
      <c r="WQR409" s="49"/>
      <c r="WQS409" s="49"/>
      <c r="WQT409" s="49"/>
      <c r="WQU409" s="49"/>
      <c r="WQV409" s="49"/>
      <c r="WQW409" s="49"/>
      <c r="WQX409" s="49"/>
      <c r="WQY409" s="49"/>
      <c r="WQZ409" s="49"/>
      <c r="WRA409" s="49"/>
      <c r="WRB409" s="49"/>
      <c r="WRC409" s="49"/>
      <c r="WRD409" s="49"/>
      <c r="WRE409" s="49"/>
      <c r="WRF409" s="49"/>
      <c r="WRG409" s="49"/>
      <c r="WRH409" s="49"/>
      <c r="WRI409" s="49"/>
      <c r="WRJ409" s="49"/>
      <c r="WRK409" s="49"/>
      <c r="WRL409" s="49"/>
      <c r="WRM409" s="49"/>
      <c r="WRN409" s="49"/>
      <c r="WRO409" s="49"/>
      <c r="WRP409" s="49"/>
      <c r="WRQ409" s="49"/>
      <c r="WRR409" s="49"/>
      <c r="WRS409" s="49"/>
      <c r="WRT409" s="49"/>
      <c r="WRU409" s="49"/>
      <c r="WRV409" s="49"/>
      <c r="WRW409" s="49"/>
      <c r="WRX409" s="49"/>
      <c r="WRY409" s="49"/>
      <c r="WRZ409" s="49"/>
      <c r="WSA409" s="49"/>
      <c r="WSB409" s="49"/>
      <c r="WSC409" s="49"/>
      <c r="WSD409" s="49"/>
      <c r="WSE409" s="49"/>
      <c r="WSF409" s="49"/>
      <c r="WSG409" s="49"/>
      <c r="WSH409" s="49"/>
      <c r="WSI409" s="49"/>
      <c r="WSJ409" s="49"/>
      <c r="WSK409" s="49"/>
      <c r="WSL409" s="49"/>
      <c r="WSM409" s="49"/>
      <c r="WSN409" s="49"/>
      <c r="WSO409" s="49"/>
      <c r="WSP409" s="49"/>
      <c r="WSQ409" s="49"/>
      <c r="WSR409" s="49"/>
      <c r="WSS409" s="49"/>
      <c r="WST409" s="49"/>
      <c r="WSU409" s="49"/>
      <c r="WSV409" s="49"/>
      <c r="WSW409" s="49"/>
      <c r="WSX409" s="49"/>
      <c r="WSY409" s="49"/>
      <c r="WSZ409" s="49"/>
      <c r="WTA409" s="49"/>
      <c r="WTB409" s="49"/>
      <c r="WTC409" s="49"/>
      <c r="WTD409" s="49"/>
      <c r="WTE409" s="49"/>
      <c r="WTF409" s="49"/>
      <c r="WTG409" s="49"/>
      <c r="WTH409" s="49"/>
      <c r="WTI409" s="49"/>
      <c r="WTJ409" s="49"/>
      <c r="WTK409" s="49"/>
      <c r="WTL409" s="49"/>
      <c r="WTM409" s="49"/>
      <c r="WTN409" s="49"/>
      <c r="WTO409" s="49"/>
      <c r="WTP409" s="49"/>
      <c r="WTQ409" s="49"/>
      <c r="WTR409" s="49"/>
      <c r="WTS409" s="49"/>
      <c r="WTT409" s="49"/>
      <c r="WTU409" s="49"/>
      <c r="WTV409" s="49"/>
      <c r="WTW409" s="49"/>
      <c r="WTX409" s="49"/>
      <c r="WTY409" s="49"/>
      <c r="WTZ409" s="49"/>
      <c r="WUA409" s="49"/>
      <c r="WUB409" s="49"/>
      <c r="WUC409" s="49"/>
      <c r="WUD409" s="49"/>
      <c r="WUE409" s="49"/>
      <c r="WUF409" s="49"/>
      <c r="WUG409" s="49"/>
      <c r="WUH409" s="49"/>
      <c r="WUI409" s="49"/>
      <c r="WUJ409" s="49"/>
      <c r="WUK409" s="49"/>
      <c r="WUL409" s="49"/>
      <c r="WUM409" s="49"/>
      <c r="WUN409" s="49"/>
      <c r="WUO409" s="49"/>
      <c r="WUP409" s="49"/>
      <c r="WUQ409" s="49"/>
      <c r="WUR409" s="49"/>
      <c r="WUS409" s="49"/>
      <c r="WUT409" s="49"/>
      <c r="WUU409" s="49"/>
      <c r="WUV409" s="49"/>
      <c r="WUW409" s="49"/>
      <c r="WUX409" s="49"/>
      <c r="WUY409" s="49"/>
      <c r="WUZ409" s="49"/>
      <c r="WVA409" s="49"/>
      <c r="WVB409" s="49"/>
      <c r="WVC409" s="49"/>
      <c r="WVD409" s="49"/>
      <c r="WVE409" s="49"/>
      <c r="WVF409" s="49"/>
      <c r="WVG409" s="49"/>
      <c r="WVH409" s="49"/>
      <c r="WVI409" s="49"/>
      <c r="WVJ409" s="49"/>
      <c r="WVK409" s="49"/>
      <c r="WVL409" s="49"/>
      <c r="WVM409" s="49"/>
      <c r="WVN409" s="49"/>
      <c r="WVO409" s="49"/>
      <c r="WVP409" s="49"/>
      <c r="WVQ409" s="49"/>
      <c r="WVR409" s="49"/>
      <c r="WVS409" s="49"/>
      <c r="WVT409" s="49"/>
      <c r="WVU409" s="49"/>
      <c r="WVV409" s="49"/>
      <c r="WVW409" s="49"/>
      <c r="WVX409" s="49"/>
      <c r="WVY409" s="49"/>
      <c r="WVZ409" s="49"/>
      <c r="WWA409" s="49"/>
      <c r="WWB409" s="49"/>
      <c r="WWC409" s="49"/>
      <c r="WWD409" s="49"/>
      <c r="WWE409" s="49"/>
      <c r="WWF409" s="49"/>
      <c r="WWG409" s="49"/>
      <c r="WWH409" s="49"/>
      <c r="WWI409" s="49"/>
      <c r="WWJ409" s="49"/>
      <c r="WWK409" s="49"/>
      <c r="WWL409" s="49"/>
      <c r="WWM409" s="49"/>
      <c r="WWN409" s="49"/>
      <c r="WWO409" s="49"/>
      <c r="WWP409" s="49"/>
      <c r="WWQ409" s="49"/>
      <c r="WWR409" s="49"/>
      <c r="WWS409" s="49"/>
      <c r="WWT409" s="49"/>
      <c r="WWU409" s="49"/>
      <c r="WWV409" s="49"/>
      <c r="WWW409" s="49"/>
      <c r="WWX409" s="49"/>
      <c r="WWY409" s="49"/>
      <c r="WWZ409" s="49"/>
      <c r="WXA409" s="49"/>
      <c r="WXB409" s="49"/>
      <c r="WXC409" s="49"/>
      <c r="WXD409" s="49"/>
      <c r="WXE409" s="49"/>
      <c r="WXF409" s="49"/>
      <c r="WXG409" s="49"/>
      <c r="WXH409" s="49"/>
      <c r="WXI409" s="49"/>
      <c r="WXJ409" s="49"/>
      <c r="WXK409" s="49"/>
      <c r="WXL409" s="49"/>
      <c r="WXM409" s="49"/>
      <c r="WXN409" s="49"/>
      <c r="WXO409" s="49"/>
      <c r="WXP409" s="49"/>
      <c r="WXQ409" s="49"/>
      <c r="WXR409" s="49"/>
      <c r="WXS409" s="49"/>
      <c r="WXT409" s="49"/>
      <c r="WXU409" s="49"/>
      <c r="WXV409" s="49"/>
      <c r="WXW409" s="49"/>
      <c r="WXX409" s="49"/>
      <c r="WXY409" s="49"/>
      <c r="WXZ409" s="49"/>
      <c r="WYA409" s="49"/>
      <c r="WYB409" s="49"/>
      <c r="WYC409" s="49"/>
      <c r="WYD409" s="49"/>
      <c r="WYE409" s="49"/>
      <c r="WYF409" s="49"/>
      <c r="WYG409" s="49"/>
      <c r="WYH409" s="49"/>
      <c r="WYI409" s="49"/>
      <c r="WYJ409" s="49"/>
      <c r="WYK409" s="49"/>
      <c r="WYL409" s="49"/>
      <c r="WYM409" s="49"/>
      <c r="WYN409" s="49"/>
      <c r="WYO409" s="49"/>
      <c r="WYP409" s="49"/>
      <c r="WYQ409" s="49"/>
      <c r="WYR409" s="49"/>
      <c r="WYS409" s="49"/>
      <c r="WYT409" s="49"/>
      <c r="WYU409" s="49"/>
      <c r="WYV409" s="49"/>
      <c r="WYW409" s="49"/>
      <c r="WYX409" s="49"/>
      <c r="WYY409" s="49"/>
      <c r="WYZ409" s="49"/>
      <c r="WZA409" s="49"/>
      <c r="WZB409" s="49"/>
      <c r="WZC409" s="49"/>
      <c r="WZD409" s="49"/>
      <c r="WZE409" s="49"/>
      <c r="WZF409" s="49"/>
      <c r="WZG409" s="49"/>
      <c r="WZH409" s="49"/>
      <c r="WZI409" s="49"/>
      <c r="WZJ409" s="49"/>
      <c r="WZK409" s="49"/>
      <c r="WZL409" s="49"/>
      <c r="WZM409" s="49"/>
      <c r="WZN409" s="49"/>
      <c r="WZO409" s="49"/>
      <c r="WZP409" s="49"/>
      <c r="WZQ409" s="49"/>
      <c r="WZR409" s="49"/>
      <c r="WZS409" s="49"/>
      <c r="WZT409" s="49"/>
      <c r="WZU409" s="49"/>
      <c r="WZV409" s="49"/>
      <c r="WZW409" s="49"/>
      <c r="WZX409" s="49"/>
      <c r="WZY409" s="49"/>
      <c r="WZZ409" s="49"/>
      <c r="XAA409" s="49"/>
      <c r="XAB409" s="49"/>
      <c r="XAC409" s="49"/>
      <c r="XAD409" s="49"/>
      <c r="XAE409" s="49"/>
      <c r="XAF409" s="49"/>
      <c r="XAG409" s="49"/>
      <c r="XAH409" s="49"/>
      <c r="XAI409" s="49"/>
      <c r="XAJ409" s="49"/>
      <c r="XAK409" s="49"/>
      <c r="XAL409" s="49"/>
      <c r="XAM409" s="49"/>
      <c r="XAN409" s="49"/>
      <c r="XAO409" s="49"/>
      <c r="XAP409" s="49"/>
      <c r="XAQ409" s="49"/>
      <c r="XAR409" s="49"/>
      <c r="XAS409" s="49"/>
      <c r="XAT409" s="49"/>
      <c r="XAU409" s="49"/>
      <c r="XAV409" s="49"/>
      <c r="XAW409" s="49"/>
      <c r="XAX409" s="49"/>
      <c r="XAY409" s="49"/>
      <c r="XAZ409" s="49"/>
      <c r="XBA409" s="49"/>
      <c r="XBB409" s="49"/>
      <c r="XBC409" s="49"/>
      <c r="XBD409" s="49"/>
      <c r="XBE409" s="49"/>
      <c r="XBF409" s="49"/>
      <c r="XBG409" s="49"/>
      <c r="XBH409" s="49"/>
      <c r="XBI409" s="49"/>
      <c r="XBJ409" s="49"/>
      <c r="XBK409" s="49"/>
      <c r="XBL409" s="49"/>
      <c r="XBM409" s="49"/>
      <c r="XBN409" s="49"/>
      <c r="XBO409" s="49"/>
      <c r="XBP409" s="49"/>
      <c r="XBQ409" s="49"/>
      <c r="XBR409" s="49"/>
      <c r="XBS409" s="49"/>
      <c r="XBT409" s="49"/>
      <c r="XBU409" s="49"/>
      <c r="XBV409" s="49"/>
      <c r="XBW409" s="49"/>
      <c r="XBX409" s="49"/>
      <c r="XBY409" s="49"/>
      <c r="XBZ409" s="49"/>
      <c r="XCA409" s="49"/>
      <c r="XCB409" s="49"/>
      <c r="XCC409" s="49"/>
      <c r="XCD409" s="49"/>
      <c r="XCE409" s="49"/>
      <c r="XCF409" s="49"/>
      <c r="XCG409" s="49"/>
      <c r="XCH409" s="49"/>
      <c r="XCI409" s="49"/>
      <c r="XCJ409" s="49"/>
      <c r="XCK409" s="49"/>
      <c r="XCL409" s="49"/>
      <c r="XCM409" s="49"/>
      <c r="XCN409" s="49"/>
      <c r="XCO409" s="49"/>
      <c r="XCP409" s="49"/>
      <c r="XCQ409" s="49"/>
      <c r="XCR409" s="49"/>
      <c r="XCS409" s="49"/>
      <c r="XCT409" s="49"/>
      <c r="XCU409" s="49"/>
      <c r="XCV409" s="49"/>
      <c r="XCW409" s="49"/>
      <c r="XCX409" s="49"/>
      <c r="XCY409" s="49"/>
      <c r="XCZ409" s="49"/>
      <c r="XDA409" s="49"/>
      <c r="XDB409" s="49"/>
      <c r="XDC409" s="49"/>
      <c r="XDD409" s="49"/>
      <c r="XDE409" s="49"/>
      <c r="XDF409" s="49"/>
      <c r="XDG409" s="49"/>
      <c r="XDH409" s="49"/>
      <c r="XDI409" s="49"/>
      <c r="XDJ409" s="49"/>
      <c r="XDK409" s="49"/>
      <c r="XDL409" s="49"/>
      <c r="XDM409" s="49"/>
      <c r="XDN409" s="49"/>
      <c r="XDO409" s="49"/>
      <c r="XDP409" s="49"/>
      <c r="XDQ409" s="49"/>
      <c r="XDR409" s="49"/>
      <c r="XDS409" s="49"/>
      <c r="XDT409" s="49"/>
      <c r="XDU409" s="49"/>
      <c r="XDV409" s="49"/>
      <c r="XDW409" s="49"/>
      <c r="XDX409" s="49"/>
      <c r="XDY409" s="49"/>
      <c r="XDZ409" s="49"/>
      <c r="XEA409" s="49"/>
      <c r="XEB409" s="49"/>
      <c r="XEC409" s="49"/>
      <c r="XED409" s="49"/>
      <c r="XEE409" s="49"/>
      <c r="XEF409" s="49"/>
      <c r="XEG409" s="49"/>
      <c r="XEH409" s="49"/>
      <c r="XEI409" s="49"/>
      <c r="XEJ409" s="49"/>
      <c r="XEK409" s="49"/>
      <c r="XEL409" s="49"/>
      <c r="XEM409" s="49"/>
      <c r="XEN409" s="49"/>
      <c r="XEO409" s="49"/>
      <c r="XEP409" s="49"/>
      <c r="XEQ409" s="49"/>
      <c r="XER409" s="49"/>
      <c r="XES409" s="49"/>
      <c r="XET409" s="49"/>
      <c r="XEU409" s="49"/>
      <c r="XEV409" s="49"/>
      <c r="XEW409" s="49"/>
      <c r="XEX409" s="49"/>
      <c r="XEY409" s="49"/>
      <c r="XEZ409" s="49"/>
      <c r="XFA409" s="49"/>
      <c r="XFB409" s="49"/>
      <c r="XFC409" s="49"/>
      <c r="XFD409" s="49"/>
    </row>
    <row r="410" spans="2:16384" x14ac:dyDescent="0.25">
      <c r="D410" s="254" t="s">
        <v>213</v>
      </c>
      <c r="I410" s="256">
        <f t="shared" si="50"/>
        <v>0</v>
      </c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49"/>
      <c r="IA410" s="49"/>
      <c r="IB410" s="49"/>
      <c r="IC410" s="49"/>
      <c r="ID410" s="49"/>
      <c r="IE410" s="49"/>
      <c r="IF410" s="49"/>
      <c r="IG410" s="49"/>
      <c r="IH410" s="49"/>
      <c r="II410" s="49"/>
      <c r="IJ410" s="49"/>
      <c r="IK410" s="49"/>
      <c r="IL410" s="49"/>
      <c r="IM410" s="49"/>
      <c r="IN410" s="49"/>
      <c r="IO410" s="49"/>
      <c r="IP410" s="49"/>
      <c r="IQ410" s="49"/>
      <c r="IR410" s="49"/>
      <c r="IS410" s="49"/>
      <c r="IT410" s="49"/>
      <c r="IU410" s="49"/>
      <c r="IV410" s="49"/>
      <c r="IW410" s="49"/>
      <c r="IX410" s="49"/>
      <c r="IY410" s="49"/>
      <c r="IZ410" s="49"/>
      <c r="JA410" s="49"/>
      <c r="JB410" s="49"/>
      <c r="JC410" s="49"/>
      <c r="JD410" s="49"/>
      <c r="JE410" s="49"/>
      <c r="JF410" s="49"/>
      <c r="JG410" s="49"/>
      <c r="JH410" s="49"/>
      <c r="JI410" s="49"/>
      <c r="JJ410" s="49"/>
      <c r="JK410" s="49"/>
      <c r="JL410" s="49"/>
      <c r="JM410" s="49"/>
      <c r="JN410" s="49"/>
      <c r="JO410" s="49"/>
      <c r="JP410" s="49"/>
      <c r="JQ410" s="49"/>
      <c r="JR410" s="49"/>
      <c r="JS410" s="49"/>
      <c r="JT410" s="49"/>
      <c r="JU410" s="49"/>
      <c r="JV410" s="49"/>
      <c r="JW410" s="49"/>
      <c r="JX410" s="49"/>
      <c r="JY410" s="49"/>
      <c r="JZ410" s="49"/>
      <c r="KA410" s="49"/>
      <c r="KB410" s="49"/>
      <c r="KC410" s="49"/>
      <c r="KD410" s="49"/>
      <c r="KE410" s="49"/>
      <c r="KF410" s="49"/>
      <c r="KG410" s="49"/>
      <c r="KH410" s="49"/>
      <c r="KI410" s="49"/>
      <c r="KJ410" s="49"/>
      <c r="KK410" s="49"/>
      <c r="KL410" s="49"/>
      <c r="KM410" s="49"/>
      <c r="KN410" s="49"/>
      <c r="KO410" s="49"/>
      <c r="KP410" s="49"/>
      <c r="KQ410" s="49"/>
      <c r="KR410" s="49"/>
      <c r="KS410" s="49"/>
      <c r="KT410" s="49"/>
      <c r="KU410" s="49"/>
      <c r="KV410" s="49"/>
      <c r="KW410" s="49"/>
      <c r="KX410" s="49"/>
      <c r="KY410" s="49"/>
      <c r="KZ410" s="49"/>
      <c r="LA410" s="49"/>
      <c r="LB410" s="49"/>
      <c r="LC410" s="49"/>
      <c r="LD410" s="49"/>
      <c r="LE410" s="49"/>
      <c r="LF410" s="49"/>
      <c r="LG410" s="49"/>
      <c r="LH410" s="49"/>
      <c r="LI410" s="49"/>
      <c r="LJ410" s="49"/>
      <c r="LK410" s="49"/>
      <c r="LL410" s="49"/>
      <c r="LM410" s="49"/>
      <c r="LN410" s="49"/>
      <c r="LO410" s="49"/>
      <c r="LP410" s="49"/>
      <c r="LQ410" s="49"/>
      <c r="LR410" s="49"/>
      <c r="LS410" s="49"/>
      <c r="LT410" s="49"/>
      <c r="LU410" s="49"/>
      <c r="LV410" s="49"/>
      <c r="LW410" s="49"/>
      <c r="LX410" s="49"/>
      <c r="LY410" s="49"/>
      <c r="LZ410" s="49"/>
      <c r="MA410" s="49"/>
      <c r="MB410" s="49"/>
      <c r="MC410" s="49"/>
      <c r="MD410" s="49"/>
      <c r="ME410" s="49"/>
      <c r="MF410" s="49"/>
      <c r="MG410" s="49"/>
      <c r="MH410" s="49"/>
      <c r="MI410" s="49"/>
      <c r="MJ410" s="49"/>
      <c r="MK410" s="49"/>
      <c r="ML410" s="49"/>
      <c r="MM410" s="49"/>
      <c r="MN410" s="49"/>
      <c r="MO410" s="49"/>
      <c r="MP410" s="49"/>
      <c r="MQ410" s="49"/>
      <c r="MR410" s="49"/>
      <c r="MS410" s="49"/>
      <c r="MT410" s="49"/>
      <c r="MU410" s="49"/>
      <c r="MV410" s="49"/>
      <c r="MW410" s="49"/>
      <c r="MX410" s="49"/>
      <c r="MY410" s="49"/>
      <c r="MZ410" s="49"/>
      <c r="NA410" s="49"/>
      <c r="NB410" s="49"/>
      <c r="NC410" s="49"/>
      <c r="ND410" s="49"/>
      <c r="NE410" s="49"/>
      <c r="NF410" s="49"/>
      <c r="NG410" s="49"/>
      <c r="NH410" s="49"/>
      <c r="NI410" s="49"/>
      <c r="NJ410" s="49"/>
      <c r="NK410" s="49"/>
      <c r="NL410" s="49"/>
      <c r="NM410" s="49"/>
      <c r="NN410" s="49"/>
      <c r="NO410" s="49"/>
      <c r="NP410" s="49"/>
      <c r="NQ410" s="49"/>
      <c r="NR410" s="49"/>
      <c r="NS410" s="49"/>
      <c r="NT410" s="49"/>
      <c r="NU410" s="49"/>
      <c r="NV410" s="49"/>
      <c r="NW410" s="49"/>
      <c r="NX410" s="49"/>
      <c r="NY410" s="49"/>
      <c r="NZ410" s="49"/>
      <c r="OA410" s="49"/>
      <c r="OB410" s="49"/>
      <c r="OC410" s="49"/>
      <c r="OD410" s="49"/>
      <c r="OE410" s="49"/>
      <c r="OF410" s="49"/>
      <c r="OG410" s="49"/>
      <c r="OH410" s="49"/>
      <c r="OI410" s="49"/>
      <c r="OJ410" s="49"/>
      <c r="OK410" s="49"/>
      <c r="OL410" s="49"/>
      <c r="OM410" s="49"/>
      <c r="ON410" s="49"/>
      <c r="OO410" s="49"/>
      <c r="OP410" s="49"/>
      <c r="OQ410" s="49"/>
      <c r="OR410" s="49"/>
      <c r="OS410" s="49"/>
      <c r="OT410" s="49"/>
      <c r="OU410" s="49"/>
      <c r="OV410" s="49"/>
      <c r="OW410" s="49"/>
      <c r="OX410" s="49"/>
      <c r="OY410" s="49"/>
      <c r="OZ410" s="49"/>
      <c r="PA410" s="49"/>
      <c r="PB410" s="49"/>
      <c r="PC410" s="49"/>
      <c r="PD410" s="49"/>
      <c r="PE410" s="49"/>
      <c r="PF410" s="49"/>
      <c r="PG410" s="49"/>
      <c r="PH410" s="49"/>
      <c r="PI410" s="49"/>
      <c r="PJ410" s="49"/>
      <c r="PK410" s="49"/>
      <c r="PL410" s="49"/>
      <c r="PM410" s="49"/>
      <c r="PN410" s="49"/>
      <c r="PO410" s="49"/>
      <c r="PP410" s="49"/>
      <c r="PQ410" s="49"/>
      <c r="PR410" s="49"/>
      <c r="PS410" s="49"/>
      <c r="PT410" s="49"/>
      <c r="PU410" s="49"/>
      <c r="PV410" s="49"/>
      <c r="PW410" s="49"/>
      <c r="PX410" s="49"/>
      <c r="PY410" s="49"/>
      <c r="PZ410" s="49"/>
      <c r="QA410" s="49"/>
      <c r="QB410" s="49"/>
      <c r="QC410" s="49"/>
      <c r="QD410" s="49"/>
      <c r="QE410" s="49"/>
      <c r="QF410" s="49"/>
      <c r="QG410" s="49"/>
      <c r="QH410" s="49"/>
      <c r="QI410" s="49"/>
      <c r="QJ410" s="49"/>
      <c r="QK410" s="49"/>
      <c r="QL410" s="49"/>
      <c r="QM410" s="49"/>
      <c r="QN410" s="49"/>
      <c r="QO410" s="49"/>
      <c r="QP410" s="49"/>
      <c r="QQ410" s="49"/>
      <c r="QR410" s="49"/>
      <c r="QS410" s="49"/>
      <c r="QT410" s="49"/>
      <c r="QU410" s="49"/>
      <c r="QV410" s="49"/>
      <c r="QW410" s="49"/>
      <c r="QX410" s="49"/>
      <c r="QY410" s="49"/>
      <c r="QZ410" s="49"/>
      <c r="RA410" s="49"/>
      <c r="RB410" s="49"/>
      <c r="RC410" s="49"/>
      <c r="RD410" s="49"/>
      <c r="RE410" s="49"/>
      <c r="RF410" s="49"/>
      <c r="RG410" s="49"/>
      <c r="RH410" s="49"/>
      <c r="RI410" s="49"/>
      <c r="RJ410" s="49"/>
      <c r="RK410" s="49"/>
      <c r="RL410" s="49"/>
      <c r="RM410" s="49"/>
      <c r="RN410" s="49"/>
      <c r="RO410" s="49"/>
      <c r="RP410" s="49"/>
      <c r="RQ410" s="49"/>
      <c r="RR410" s="49"/>
      <c r="RS410" s="49"/>
      <c r="RT410" s="49"/>
      <c r="RU410" s="49"/>
      <c r="RV410" s="49"/>
      <c r="RW410" s="49"/>
      <c r="RX410" s="49"/>
      <c r="RY410" s="49"/>
      <c r="RZ410" s="49"/>
      <c r="SA410" s="49"/>
      <c r="SB410" s="49"/>
      <c r="SC410" s="49"/>
      <c r="SD410" s="49"/>
      <c r="SE410" s="49"/>
      <c r="SF410" s="49"/>
      <c r="SG410" s="49"/>
      <c r="SH410" s="49"/>
      <c r="SI410" s="49"/>
      <c r="SJ410" s="49"/>
      <c r="SK410" s="49"/>
      <c r="SL410" s="49"/>
      <c r="SM410" s="49"/>
      <c r="SN410" s="49"/>
      <c r="SO410" s="49"/>
      <c r="SP410" s="49"/>
      <c r="SQ410" s="49"/>
      <c r="SR410" s="49"/>
      <c r="SS410" s="49"/>
      <c r="ST410" s="49"/>
      <c r="SU410" s="49"/>
      <c r="SV410" s="49"/>
      <c r="SW410" s="49"/>
      <c r="SX410" s="49"/>
      <c r="SY410" s="49"/>
      <c r="SZ410" s="49"/>
      <c r="TA410" s="49"/>
      <c r="TB410" s="49"/>
      <c r="TC410" s="49"/>
      <c r="TD410" s="49"/>
      <c r="TE410" s="49"/>
      <c r="TF410" s="49"/>
      <c r="TG410" s="49"/>
      <c r="TH410" s="49"/>
      <c r="TI410" s="49"/>
      <c r="TJ410" s="49"/>
      <c r="TK410" s="49"/>
      <c r="TL410" s="49"/>
      <c r="TM410" s="49"/>
      <c r="TN410" s="49"/>
      <c r="TO410" s="49"/>
      <c r="TP410" s="49"/>
      <c r="TQ410" s="49"/>
      <c r="TR410" s="49"/>
      <c r="TS410" s="49"/>
      <c r="TT410" s="49"/>
      <c r="TU410" s="49"/>
      <c r="TV410" s="49"/>
      <c r="TW410" s="49"/>
      <c r="TX410" s="49"/>
      <c r="TY410" s="49"/>
      <c r="TZ410" s="49"/>
      <c r="UA410" s="49"/>
      <c r="UB410" s="49"/>
      <c r="UC410" s="49"/>
      <c r="UD410" s="49"/>
      <c r="UE410" s="49"/>
      <c r="UF410" s="49"/>
      <c r="UG410" s="49"/>
      <c r="UH410" s="49"/>
      <c r="UI410" s="49"/>
      <c r="UJ410" s="49"/>
      <c r="UK410" s="49"/>
      <c r="UL410" s="49"/>
      <c r="UM410" s="49"/>
      <c r="UN410" s="49"/>
      <c r="UO410" s="49"/>
      <c r="UP410" s="49"/>
      <c r="UQ410" s="49"/>
      <c r="UR410" s="49"/>
      <c r="US410" s="49"/>
      <c r="UT410" s="49"/>
      <c r="UU410" s="49"/>
      <c r="UV410" s="49"/>
      <c r="UW410" s="49"/>
      <c r="UX410" s="49"/>
      <c r="UY410" s="49"/>
      <c r="UZ410" s="49"/>
      <c r="VA410" s="49"/>
      <c r="VB410" s="49"/>
      <c r="VC410" s="49"/>
      <c r="VD410" s="49"/>
      <c r="VE410" s="49"/>
      <c r="VF410" s="49"/>
      <c r="VG410" s="49"/>
      <c r="VH410" s="49"/>
      <c r="VI410" s="49"/>
      <c r="VJ410" s="49"/>
      <c r="VK410" s="49"/>
      <c r="VL410" s="49"/>
      <c r="VM410" s="49"/>
      <c r="VN410" s="49"/>
      <c r="VO410" s="49"/>
      <c r="VP410" s="49"/>
      <c r="VQ410" s="49"/>
      <c r="VR410" s="49"/>
      <c r="VS410" s="49"/>
      <c r="VT410" s="49"/>
      <c r="VU410" s="49"/>
      <c r="VV410" s="49"/>
      <c r="VW410" s="49"/>
      <c r="VX410" s="49"/>
      <c r="VY410" s="49"/>
      <c r="VZ410" s="49"/>
      <c r="WA410" s="49"/>
      <c r="WB410" s="49"/>
      <c r="WC410" s="49"/>
      <c r="WD410" s="49"/>
      <c r="WE410" s="49"/>
      <c r="WF410" s="49"/>
      <c r="WG410" s="49"/>
      <c r="WH410" s="49"/>
      <c r="WI410" s="49"/>
      <c r="WJ410" s="49"/>
      <c r="WK410" s="49"/>
      <c r="WL410" s="49"/>
      <c r="WM410" s="49"/>
      <c r="WN410" s="49"/>
      <c r="WO410" s="49"/>
      <c r="WP410" s="49"/>
      <c r="WQ410" s="49"/>
      <c r="WR410" s="49"/>
      <c r="WS410" s="49"/>
      <c r="WT410" s="49"/>
      <c r="WU410" s="49"/>
      <c r="WV410" s="49"/>
      <c r="WW410" s="49"/>
      <c r="WX410" s="49"/>
      <c r="WY410" s="49"/>
      <c r="WZ410" s="49"/>
      <c r="XA410" s="49"/>
      <c r="XB410" s="49"/>
      <c r="XC410" s="49"/>
      <c r="XD410" s="49"/>
      <c r="XE410" s="49"/>
      <c r="XF410" s="49"/>
      <c r="XG410" s="49"/>
      <c r="XH410" s="49"/>
      <c r="XI410" s="49"/>
      <c r="XJ410" s="49"/>
      <c r="XK410" s="49"/>
      <c r="XL410" s="49"/>
      <c r="XM410" s="49"/>
      <c r="XN410" s="49"/>
      <c r="XO410" s="49"/>
      <c r="XP410" s="49"/>
      <c r="XQ410" s="49"/>
      <c r="XR410" s="49"/>
      <c r="XS410" s="49"/>
      <c r="XT410" s="49"/>
      <c r="XU410" s="49"/>
      <c r="XV410" s="49"/>
      <c r="XW410" s="49"/>
      <c r="XX410" s="49"/>
      <c r="XY410" s="49"/>
      <c r="XZ410" s="49"/>
      <c r="YA410" s="49"/>
      <c r="YB410" s="49"/>
      <c r="YC410" s="49"/>
      <c r="YD410" s="49"/>
      <c r="YE410" s="49"/>
      <c r="YF410" s="49"/>
      <c r="YG410" s="49"/>
      <c r="YH410" s="49"/>
      <c r="YI410" s="49"/>
      <c r="YJ410" s="49"/>
      <c r="YK410" s="49"/>
      <c r="YL410" s="49"/>
      <c r="YM410" s="49"/>
      <c r="YN410" s="49"/>
      <c r="YO410" s="49"/>
      <c r="YP410" s="49"/>
      <c r="YQ410" s="49"/>
      <c r="YR410" s="49"/>
      <c r="YS410" s="49"/>
      <c r="YT410" s="49"/>
      <c r="YU410" s="49"/>
      <c r="YV410" s="49"/>
      <c r="YW410" s="49"/>
      <c r="YX410" s="49"/>
      <c r="YY410" s="49"/>
      <c r="YZ410" s="49"/>
      <c r="ZA410" s="49"/>
      <c r="ZB410" s="49"/>
      <c r="ZC410" s="49"/>
      <c r="ZD410" s="49"/>
      <c r="ZE410" s="49"/>
      <c r="ZF410" s="49"/>
      <c r="ZG410" s="49"/>
      <c r="ZH410" s="49"/>
      <c r="ZI410" s="49"/>
      <c r="ZJ410" s="49"/>
      <c r="ZK410" s="49"/>
      <c r="ZL410" s="49"/>
      <c r="ZM410" s="49"/>
      <c r="ZN410" s="49"/>
      <c r="ZO410" s="49"/>
      <c r="ZP410" s="49"/>
      <c r="ZQ410" s="49"/>
      <c r="ZR410" s="49"/>
      <c r="ZS410" s="49"/>
      <c r="ZT410" s="49"/>
      <c r="ZU410" s="49"/>
      <c r="ZV410" s="49"/>
      <c r="ZW410" s="49"/>
      <c r="ZX410" s="49"/>
      <c r="ZY410" s="49"/>
      <c r="ZZ410" s="49"/>
      <c r="AAA410" s="49"/>
      <c r="AAB410" s="49"/>
      <c r="AAC410" s="49"/>
      <c r="AAD410" s="49"/>
      <c r="AAE410" s="49"/>
      <c r="AAF410" s="49"/>
      <c r="AAG410" s="49"/>
      <c r="AAH410" s="49"/>
      <c r="AAI410" s="49"/>
      <c r="AAJ410" s="49"/>
      <c r="AAK410" s="49"/>
      <c r="AAL410" s="49"/>
      <c r="AAM410" s="49"/>
      <c r="AAN410" s="49"/>
      <c r="AAO410" s="49"/>
      <c r="AAP410" s="49"/>
      <c r="AAQ410" s="49"/>
      <c r="AAR410" s="49"/>
      <c r="AAS410" s="49"/>
      <c r="AAT410" s="49"/>
      <c r="AAU410" s="49"/>
      <c r="AAV410" s="49"/>
      <c r="AAW410" s="49"/>
      <c r="AAX410" s="49"/>
      <c r="AAY410" s="49"/>
      <c r="AAZ410" s="49"/>
      <c r="ABA410" s="49"/>
      <c r="ABB410" s="49"/>
      <c r="ABC410" s="49"/>
      <c r="ABD410" s="49"/>
      <c r="ABE410" s="49"/>
      <c r="ABF410" s="49"/>
      <c r="ABG410" s="49"/>
      <c r="ABH410" s="49"/>
      <c r="ABI410" s="49"/>
      <c r="ABJ410" s="49"/>
      <c r="ABK410" s="49"/>
      <c r="ABL410" s="49"/>
      <c r="ABM410" s="49"/>
      <c r="ABN410" s="49"/>
      <c r="ABO410" s="49"/>
      <c r="ABP410" s="49"/>
      <c r="ABQ410" s="49"/>
      <c r="ABR410" s="49"/>
      <c r="ABS410" s="49"/>
      <c r="ABT410" s="49"/>
      <c r="ABU410" s="49"/>
      <c r="ABV410" s="49"/>
      <c r="ABW410" s="49"/>
      <c r="ABX410" s="49"/>
      <c r="ABY410" s="49"/>
      <c r="ABZ410" s="49"/>
      <c r="ACA410" s="49"/>
      <c r="ACB410" s="49"/>
      <c r="ACC410" s="49"/>
      <c r="ACD410" s="49"/>
      <c r="ACE410" s="49"/>
      <c r="ACF410" s="49"/>
      <c r="ACG410" s="49"/>
      <c r="ACH410" s="49"/>
      <c r="ACI410" s="49"/>
      <c r="ACJ410" s="49"/>
      <c r="ACK410" s="49"/>
      <c r="ACL410" s="49"/>
      <c r="ACM410" s="49"/>
      <c r="ACN410" s="49"/>
      <c r="ACO410" s="49"/>
      <c r="ACP410" s="49"/>
      <c r="ACQ410" s="49"/>
      <c r="ACR410" s="49"/>
      <c r="ACS410" s="49"/>
      <c r="ACT410" s="49"/>
      <c r="ACU410" s="49"/>
      <c r="ACV410" s="49"/>
      <c r="ACW410" s="49"/>
      <c r="ACX410" s="49"/>
      <c r="ACY410" s="49"/>
      <c r="ACZ410" s="49"/>
      <c r="ADA410" s="49"/>
      <c r="ADB410" s="49"/>
      <c r="ADC410" s="49"/>
      <c r="ADD410" s="49"/>
      <c r="ADE410" s="49"/>
      <c r="ADF410" s="49"/>
      <c r="ADG410" s="49"/>
      <c r="ADH410" s="49"/>
      <c r="ADI410" s="49"/>
      <c r="ADJ410" s="49"/>
      <c r="ADK410" s="49"/>
      <c r="ADL410" s="49"/>
      <c r="ADM410" s="49"/>
      <c r="ADN410" s="49"/>
      <c r="ADO410" s="49"/>
      <c r="ADP410" s="49"/>
      <c r="ADQ410" s="49"/>
      <c r="ADR410" s="49"/>
      <c r="ADS410" s="49"/>
      <c r="ADT410" s="49"/>
      <c r="ADU410" s="49"/>
      <c r="ADV410" s="49"/>
      <c r="ADW410" s="49"/>
      <c r="ADX410" s="49"/>
      <c r="ADY410" s="49"/>
      <c r="ADZ410" s="49"/>
      <c r="AEA410" s="49"/>
      <c r="AEB410" s="49"/>
      <c r="AEC410" s="49"/>
      <c r="AED410" s="49"/>
      <c r="AEE410" s="49"/>
      <c r="AEF410" s="49"/>
      <c r="AEG410" s="49"/>
      <c r="AEH410" s="49"/>
      <c r="AEI410" s="49"/>
      <c r="AEJ410" s="49"/>
      <c r="AEK410" s="49"/>
      <c r="AEL410" s="49"/>
      <c r="AEM410" s="49"/>
      <c r="AEN410" s="49"/>
      <c r="AEO410" s="49"/>
      <c r="AEP410" s="49"/>
      <c r="AEQ410" s="49"/>
      <c r="AER410" s="49"/>
      <c r="AES410" s="49"/>
      <c r="AET410" s="49"/>
      <c r="AEU410" s="49"/>
      <c r="AEV410" s="49"/>
      <c r="AEW410" s="49"/>
      <c r="AEX410" s="49"/>
      <c r="AEY410" s="49"/>
      <c r="AEZ410" s="49"/>
      <c r="AFA410" s="49"/>
      <c r="AFB410" s="49"/>
      <c r="AFC410" s="49"/>
      <c r="AFD410" s="49"/>
      <c r="AFE410" s="49"/>
      <c r="AFF410" s="49"/>
      <c r="AFG410" s="49"/>
      <c r="AFH410" s="49"/>
      <c r="AFI410" s="49"/>
      <c r="AFJ410" s="49"/>
      <c r="AFK410" s="49"/>
      <c r="AFL410" s="49"/>
      <c r="AFM410" s="49"/>
      <c r="AFN410" s="49"/>
      <c r="AFO410" s="49"/>
      <c r="AFP410" s="49"/>
      <c r="AFQ410" s="49"/>
      <c r="AFR410" s="49"/>
      <c r="AFS410" s="49"/>
      <c r="AFT410" s="49"/>
      <c r="AFU410" s="49"/>
      <c r="AFV410" s="49"/>
      <c r="AFW410" s="49"/>
      <c r="AFX410" s="49"/>
      <c r="AFY410" s="49"/>
      <c r="AFZ410" s="49"/>
      <c r="AGA410" s="49"/>
      <c r="AGB410" s="49"/>
      <c r="AGC410" s="49"/>
      <c r="AGD410" s="49"/>
      <c r="AGE410" s="49"/>
      <c r="AGF410" s="49"/>
      <c r="AGG410" s="49"/>
      <c r="AGH410" s="49"/>
      <c r="AGI410" s="49"/>
      <c r="AGJ410" s="49"/>
      <c r="AGK410" s="49"/>
      <c r="AGL410" s="49"/>
      <c r="AGM410" s="49"/>
      <c r="AGN410" s="49"/>
      <c r="AGO410" s="49"/>
      <c r="AGP410" s="49"/>
      <c r="AGQ410" s="49"/>
      <c r="AGR410" s="49"/>
      <c r="AGS410" s="49"/>
      <c r="AGT410" s="49"/>
      <c r="AGU410" s="49"/>
      <c r="AGV410" s="49"/>
      <c r="AGW410" s="49"/>
      <c r="AGX410" s="49"/>
      <c r="AGY410" s="49"/>
      <c r="AGZ410" s="49"/>
      <c r="AHA410" s="49"/>
      <c r="AHB410" s="49"/>
      <c r="AHC410" s="49"/>
      <c r="AHD410" s="49"/>
      <c r="AHE410" s="49"/>
      <c r="AHF410" s="49"/>
      <c r="AHG410" s="49"/>
      <c r="AHH410" s="49"/>
      <c r="AHI410" s="49"/>
      <c r="AHJ410" s="49"/>
      <c r="AHK410" s="49"/>
      <c r="AHL410" s="49"/>
      <c r="AHM410" s="49"/>
      <c r="AHN410" s="49"/>
      <c r="AHO410" s="49"/>
      <c r="AHP410" s="49"/>
      <c r="AHQ410" s="49"/>
      <c r="AHR410" s="49"/>
      <c r="AHS410" s="49"/>
      <c r="AHT410" s="49"/>
      <c r="AHU410" s="49"/>
      <c r="AHV410" s="49"/>
      <c r="AHW410" s="49"/>
      <c r="AHX410" s="49"/>
      <c r="AHY410" s="49"/>
      <c r="AHZ410" s="49"/>
      <c r="AIA410" s="49"/>
      <c r="AIB410" s="49"/>
      <c r="AIC410" s="49"/>
      <c r="AID410" s="49"/>
      <c r="AIE410" s="49"/>
      <c r="AIF410" s="49"/>
      <c r="AIG410" s="49"/>
      <c r="AIH410" s="49"/>
      <c r="AII410" s="49"/>
      <c r="AIJ410" s="49"/>
      <c r="AIK410" s="49"/>
      <c r="AIL410" s="49"/>
      <c r="AIM410" s="49"/>
      <c r="AIN410" s="49"/>
      <c r="AIO410" s="49"/>
      <c r="AIP410" s="49"/>
      <c r="AIQ410" s="49"/>
      <c r="AIR410" s="49"/>
      <c r="AIS410" s="49"/>
      <c r="AIT410" s="49"/>
      <c r="AIU410" s="49"/>
      <c r="AIV410" s="49"/>
      <c r="AIW410" s="49"/>
      <c r="AIX410" s="49"/>
      <c r="AIY410" s="49"/>
      <c r="AIZ410" s="49"/>
      <c r="AJA410" s="49"/>
      <c r="AJB410" s="49"/>
      <c r="AJC410" s="49"/>
      <c r="AJD410" s="49"/>
      <c r="AJE410" s="49"/>
      <c r="AJF410" s="49"/>
      <c r="AJG410" s="49"/>
      <c r="AJH410" s="49"/>
      <c r="AJI410" s="49"/>
      <c r="AJJ410" s="49"/>
      <c r="AJK410" s="49"/>
      <c r="AJL410" s="49"/>
      <c r="AJM410" s="49"/>
      <c r="AJN410" s="49"/>
      <c r="AJO410" s="49"/>
      <c r="AJP410" s="49"/>
      <c r="AJQ410" s="49"/>
      <c r="AJR410" s="49"/>
      <c r="AJS410" s="49"/>
      <c r="AJT410" s="49"/>
      <c r="AJU410" s="49"/>
      <c r="AJV410" s="49"/>
      <c r="AJW410" s="49"/>
      <c r="AJX410" s="49"/>
      <c r="AJY410" s="49"/>
      <c r="AJZ410" s="49"/>
      <c r="AKA410" s="49"/>
      <c r="AKB410" s="49"/>
      <c r="AKC410" s="49"/>
      <c r="AKD410" s="49"/>
      <c r="AKE410" s="49"/>
      <c r="AKF410" s="49"/>
      <c r="AKG410" s="49"/>
      <c r="AKH410" s="49"/>
      <c r="AKI410" s="49"/>
      <c r="AKJ410" s="49"/>
      <c r="AKK410" s="49"/>
      <c r="AKL410" s="49"/>
      <c r="AKM410" s="49"/>
      <c r="AKN410" s="49"/>
      <c r="AKO410" s="49"/>
      <c r="AKP410" s="49"/>
      <c r="AKQ410" s="49"/>
      <c r="AKR410" s="49"/>
      <c r="AKS410" s="49"/>
      <c r="AKT410" s="49"/>
      <c r="AKU410" s="49"/>
      <c r="AKV410" s="49"/>
      <c r="AKW410" s="49"/>
      <c r="AKX410" s="49"/>
      <c r="AKY410" s="49"/>
      <c r="AKZ410" s="49"/>
      <c r="ALA410" s="49"/>
      <c r="ALB410" s="49"/>
      <c r="ALC410" s="49"/>
      <c r="ALD410" s="49"/>
      <c r="ALE410" s="49"/>
      <c r="ALF410" s="49"/>
      <c r="ALG410" s="49"/>
      <c r="ALH410" s="49"/>
      <c r="ALI410" s="49"/>
      <c r="ALJ410" s="49"/>
      <c r="ALK410" s="49"/>
      <c r="ALL410" s="49"/>
      <c r="ALM410" s="49"/>
      <c r="ALN410" s="49"/>
      <c r="ALO410" s="49"/>
      <c r="ALP410" s="49"/>
      <c r="ALQ410" s="49"/>
      <c r="ALR410" s="49"/>
      <c r="ALS410" s="49"/>
      <c r="ALT410" s="49"/>
      <c r="ALU410" s="49"/>
      <c r="ALV410" s="49"/>
      <c r="ALW410" s="49"/>
      <c r="ALX410" s="49"/>
      <c r="ALY410" s="49"/>
      <c r="ALZ410" s="49"/>
      <c r="AMA410" s="49"/>
      <c r="AMB410" s="49"/>
      <c r="AMC410" s="49"/>
      <c r="AMD410" s="49"/>
      <c r="AME410" s="49"/>
      <c r="AMF410" s="49"/>
      <c r="AMG410" s="49"/>
      <c r="AMH410" s="49"/>
      <c r="AMI410" s="49"/>
      <c r="AMJ410" s="49"/>
      <c r="AMK410" s="49"/>
      <c r="AML410" s="49"/>
      <c r="AMM410" s="49"/>
      <c r="AMN410" s="49"/>
      <c r="AMO410" s="49"/>
      <c r="AMP410" s="49"/>
      <c r="AMQ410" s="49"/>
      <c r="AMR410" s="49"/>
      <c r="AMS410" s="49"/>
      <c r="AMT410" s="49"/>
      <c r="AMU410" s="49"/>
      <c r="AMV410" s="49"/>
      <c r="AMW410" s="49"/>
      <c r="AMX410" s="49"/>
      <c r="AMY410" s="49"/>
      <c r="AMZ410" s="49"/>
      <c r="ANA410" s="49"/>
      <c r="ANB410" s="49"/>
      <c r="ANC410" s="49"/>
      <c r="AND410" s="49"/>
      <c r="ANE410" s="49"/>
      <c r="ANF410" s="49"/>
      <c r="ANG410" s="49"/>
      <c r="ANH410" s="49"/>
      <c r="ANI410" s="49"/>
      <c r="ANJ410" s="49"/>
      <c r="ANK410" s="49"/>
      <c r="ANL410" s="49"/>
      <c r="ANM410" s="49"/>
      <c r="ANN410" s="49"/>
      <c r="ANO410" s="49"/>
      <c r="ANP410" s="49"/>
      <c r="ANQ410" s="49"/>
      <c r="ANR410" s="49"/>
      <c r="ANS410" s="49"/>
      <c r="ANT410" s="49"/>
      <c r="ANU410" s="49"/>
      <c r="ANV410" s="49"/>
      <c r="ANW410" s="49"/>
      <c r="ANX410" s="49"/>
      <c r="ANY410" s="49"/>
      <c r="ANZ410" s="49"/>
      <c r="AOA410" s="49"/>
      <c r="AOB410" s="49"/>
      <c r="AOC410" s="49"/>
      <c r="AOD410" s="49"/>
      <c r="AOE410" s="49"/>
      <c r="AOF410" s="49"/>
      <c r="AOG410" s="49"/>
      <c r="AOH410" s="49"/>
      <c r="AOI410" s="49"/>
      <c r="AOJ410" s="49"/>
      <c r="AOK410" s="49"/>
      <c r="AOL410" s="49"/>
      <c r="AOM410" s="49"/>
      <c r="AON410" s="49"/>
      <c r="AOO410" s="49"/>
      <c r="AOP410" s="49"/>
      <c r="AOQ410" s="49"/>
      <c r="AOR410" s="49"/>
      <c r="AOS410" s="49"/>
      <c r="AOT410" s="49"/>
      <c r="AOU410" s="49"/>
      <c r="AOV410" s="49"/>
      <c r="AOW410" s="49"/>
      <c r="AOX410" s="49"/>
      <c r="AOY410" s="49"/>
      <c r="AOZ410" s="49"/>
      <c r="APA410" s="49"/>
      <c r="APB410" s="49"/>
      <c r="APC410" s="49"/>
      <c r="APD410" s="49"/>
      <c r="APE410" s="49"/>
      <c r="APF410" s="49"/>
      <c r="APG410" s="49"/>
      <c r="APH410" s="49"/>
      <c r="API410" s="49"/>
      <c r="APJ410" s="49"/>
      <c r="APK410" s="49"/>
      <c r="APL410" s="49"/>
      <c r="APM410" s="49"/>
      <c r="APN410" s="49"/>
      <c r="APO410" s="49"/>
      <c r="APP410" s="49"/>
      <c r="APQ410" s="49"/>
      <c r="APR410" s="49"/>
      <c r="APS410" s="49"/>
      <c r="APT410" s="49"/>
      <c r="APU410" s="49"/>
      <c r="APV410" s="49"/>
      <c r="APW410" s="49"/>
      <c r="APX410" s="49"/>
      <c r="APY410" s="49"/>
      <c r="APZ410" s="49"/>
      <c r="AQA410" s="49"/>
      <c r="AQB410" s="49"/>
      <c r="AQC410" s="49"/>
      <c r="AQD410" s="49"/>
      <c r="AQE410" s="49"/>
      <c r="AQF410" s="49"/>
      <c r="AQG410" s="49"/>
      <c r="AQH410" s="49"/>
      <c r="AQI410" s="49"/>
      <c r="AQJ410" s="49"/>
      <c r="AQK410" s="49"/>
      <c r="AQL410" s="49"/>
      <c r="AQM410" s="49"/>
      <c r="AQN410" s="49"/>
      <c r="AQO410" s="49"/>
      <c r="AQP410" s="49"/>
      <c r="AQQ410" s="49"/>
      <c r="AQR410" s="49"/>
      <c r="AQS410" s="49"/>
      <c r="AQT410" s="49"/>
      <c r="AQU410" s="49"/>
      <c r="AQV410" s="49"/>
      <c r="AQW410" s="49"/>
      <c r="AQX410" s="49"/>
      <c r="AQY410" s="49"/>
      <c r="AQZ410" s="49"/>
      <c r="ARA410" s="49"/>
      <c r="ARB410" s="49"/>
      <c r="ARC410" s="49"/>
      <c r="ARD410" s="49"/>
      <c r="ARE410" s="49"/>
      <c r="ARF410" s="49"/>
      <c r="ARG410" s="49"/>
      <c r="ARH410" s="49"/>
      <c r="ARI410" s="49"/>
      <c r="ARJ410" s="49"/>
      <c r="ARK410" s="49"/>
      <c r="ARL410" s="49"/>
      <c r="ARM410" s="49"/>
      <c r="ARN410" s="49"/>
      <c r="ARO410" s="49"/>
      <c r="ARP410" s="49"/>
      <c r="ARQ410" s="49"/>
      <c r="ARR410" s="49"/>
      <c r="ARS410" s="49"/>
      <c r="ART410" s="49"/>
      <c r="ARU410" s="49"/>
      <c r="ARV410" s="49"/>
      <c r="ARW410" s="49"/>
      <c r="ARX410" s="49"/>
      <c r="ARY410" s="49"/>
      <c r="ARZ410" s="49"/>
      <c r="ASA410" s="49"/>
      <c r="ASB410" s="49"/>
      <c r="ASC410" s="49"/>
      <c r="ASD410" s="49"/>
      <c r="ASE410" s="49"/>
      <c r="ASF410" s="49"/>
      <c r="ASG410" s="49"/>
      <c r="ASH410" s="49"/>
      <c r="ASI410" s="49"/>
      <c r="ASJ410" s="49"/>
      <c r="ASK410" s="49"/>
      <c r="ASL410" s="49"/>
      <c r="ASM410" s="49"/>
      <c r="ASN410" s="49"/>
      <c r="ASO410" s="49"/>
      <c r="ASP410" s="49"/>
      <c r="ASQ410" s="49"/>
      <c r="ASR410" s="49"/>
      <c r="ASS410" s="49"/>
      <c r="AST410" s="49"/>
      <c r="ASU410" s="49"/>
      <c r="ASV410" s="49"/>
      <c r="ASW410" s="49"/>
      <c r="ASX410" s="49"/>
      <c r="ASY410" s="49"/>
      <c r="ASZ410" s="49"/>
      <c r="ATA410" s="49"/>
      <c r="ATB410" s="49"/>
      <c r="ATC410" s="49"/>
      <c r="ATD410" s="49"/>
      <c r="ATE410" s="49"/>
      <c r="ATF410" s="49"/>
      <c r="ATG410" s="49"/>
      <c r="ATH410" s="49"/>
      <c r="ATI410" s="49"/>
      <c r="ATJ410" s="49"/>
      <c r="ATK410" s="49"/>
      <c r="ATL410" s="49"/>
      <c r="ATM410" s="49"/>
      <c r="ATN410" s="49"/>
      <c r="ATO410" s="49"/>
      <c r="ATP410" s="49"/>
      <c r="ATQ410" s="49"/>
      <c r="ATR410" s="49"/>
      <c r="ATS410" s="49"/>
      <c r="ATT410" s="49"/>
      <c r="ATU410" s="49"/>
      <c r="ATV410" s="49"/>
      <c r="ATW410" s="49"/>
      <c r="ATX410" s="49"/>
      <c r="ATY410" s="49"/>
      <c r="ATZ410" s="49"/>
      <c r="AUA410" s="49"/>
      <c r="AUB410" s="49"/>
      <c r="AUC410" s="49"/>
      <c r="AUD410" s="49"/>
      <c r="AUE410" s="49"/>
      <c r="AUF410" s="49"/>
      <c r="AUG410" s="49"/>
      <c r="AUH410" s="49"/>
      <c r="AUI410" s="49"/>
      <c r="AUJ410" s="49"/>
      <c r="AUK410" s="49"/>
      <c r="AUL410" s="49"/>
      <c r="AUM410" s="49"/>
      <c r="AUN410" s="49"/>
      <c r="AUO410" s="49"/>
      <c r="AUP410" s="49"/>
      <c r="AUQ410" s="49"/>
      <c r="AUR410" s="49"/>
      <c r="AUS410" s="49"/>
      <c r="AUT410" s="49"/>
      <c r="AUU410" s="49"/>
      <c r="AUV410" s="49"/>
      <c r="AUW410" s="49"/>
      <c r="AUX410" s="49"/>
      <c r="AUY410" s="49"/>
      <c r="AUZ410" s="49"/>
      <c r="AVA410" s="49"/>
      <c r="AVB410" s="49"/>
      <c r="AVC410" s="49"/>
      <c r="AVD410" s="49"/>
      <c r="AVE410" s="49"/>
      <c r="AVF410" s="49"/>
      <c r="AVG410" s="49"/>
      <c r="AVH410" s="49"/>
      <c r="AVI410" s="49"/>
      <c r="AVJ410" s="49"/>
      <c r="AVK410" s="49"/>
      <c r="AVL410" s="49"/>
      <c r="AVM410" s="49"/>
      <c r="AVN410" s="49"/>
      <c r="AVO410" s="49"/>
      <c r="AVP410" s="49"/>
      <c r="AVQ410" s="49"/>
      <c r="AVR410" s="49"/>
      <c r="AVS410" s="49"/>
      <c r="AVT410" s="49"/>
      <c r="AVU410" s="49"/>
      <c r="AVV410" s="49"/>
      <c r="AVW410" s="49"/>
      <c r="AVX410" s="49"/>
      <c r="AVY410" s="49"/>
      <c r="AVZ410" s="49"/>
      <c r="AWA410" s="49"/>
      <c r="AWB410" s="49"/>
      <c r="AWC410" s="49"/>
      <c r="AWD410" s="49"/>
      <c r="AWE410" s="49"/>
      <c r="AWF410" s="49"/>
      <c r="AWG410" s="49"/>
      <c r="AWH410" s="49"/>
      <c r="AWI410" s="49"/>
      <c r="AWJ410" s="49"/>
      <c r="AWK410" s="49"/>
      <c r="AWL410" s="49"/>
      <c r="AWM410" s="49"/>
      <c r="AWN410" s="49"/>
      <c r="AWO410" s="49"/>
      <c r="AWP410" s="49"/>
      <c r="AWQ410" s="49"/>
      <c r="AWR410" s="49"/>
      <c r="AWS410" s="49"/>
      <c r="AWT410" s="49"/>
      <c r="AWU410" s="49"/>
      <c r="AWV410" s="49"/>
      <c r="AWW410" s="49"/>
      <c r="AWX410" s="49"/>
      <c r="AWY410" s="49"/>
      <c r="AWZ410" s="49"/>
      <c r="AXA410" s="49"/>
      <c r="AXB410" s="49"/>
      <c r="AXC410" s="49"/>
      <c r="AXD410" s="49"/>
      <c r="AXE410" s="49"/>
      <c r="AXF410" s="49"/>
      <c r="AXG410" s="49"/>
      <c r="AXH410" s="49"/>
      <c r="AXI410" s="49"/>
      <c r="AXJ410" s="49"/>
      <c r="AXK410" s="49"/>
      <c r="AXL410" s="49"/>
      <c r="AXM410" s="49"/>
      <c r="AXN410" s="49"/>
      <c r="AXO410" s="49"/>
      <c r="AXP410" s="49"/>
      <c r="AXQ410" s="49"/>
      <c r="AXR410" s="49"/>
      <c r="AXS410" s="49"/>
      <c r="AXT410" s="49"/>
      <c r="AXU410" s="49"/>
      <c r="AXV410" s="49"/>
      <c r="AXW410" s="49"/>
      <c r="AXX410" s="49"/>
      <c r="AXY410" s="49"/>
      <c r="AXZ410" s="49"/>
      <c r="AYA410" s="49"/>
      <c r="AYB410" s="49"/>
      <c r="AYC410" s="49"/>
      <c r="AYD410" s="49"/>
      <c r="AYE410" s="49"/>
      <c r="AYF410" s="49"/>
      <c r="AYG410" s="49"/>
      <c r="AYH410" s="49"/>
      <c r="AYI410" s="49"/>
      <c r="AYJ410" s="49"/>
      <c r="AYK410" s="49"/>
      <c r="AYL410" s="49"/>
      <c r="AYM410" s="49"/>
      <c r="AYN410" s="49"/>
      <c r="AYO410" s="49"/>
      <c r="AYP410" s="49"/>
      <c r="AYQ410" s="49"/>
      <c r="AYR410" s="49"/>
      <c r="AYS410" s="49"/>
      <c r="AYT410" s="49"/>
      <c r="AYU410" s="49"/>
      <c r="AYV410" s="49"/>
      <c r="AYW410" s="49"/>
      <c r="AYX410" s="49"/>
      <c r="AYY410" s="49"/>
      <c r="AYZ410" s="49"/>
      <c r="AZA410" s="49"/>
      <c r="AZB410" s="49"/>
      <c r="AZC410" s="49"/>
      <c r="AZD410" s="49"/>
      <c r="AZE410" s="49"/>
      <c r="AZF410" s="49"/>
      <c r="AZG410" s="49"/>
      <c r="AZH410" s="49"/>
      <c r="AZI410" s="49"/>
      <c r="AZJ410" s="49"/>
      <c r="AZK410" s="49"/>
      <c r="AZL410" s="49"/>
      <c r="AZM410" s="49"/>
      <c r="AZN410" s="49"/>
      <c r="AZO410" s="49"/>
      <c r="AZP410" s="49"/>
      <c r="AZQ410" s="49"/>
      <c r="AZR410" s="49"/>
      <c r="AZS410" s="49"/>
      <c r="AZT410" s="49"/>
      <c r="AZU410" s="49"/>
      <c r="AZV410" s="49"/>
      <c r="AZW410" s="49"/>
      <c r="AZX410" s="49"/>
      <c r="AZY410" s="49"/>
      <c r="AZZ410" s="49"/>
      <c r="BAA410" s="49"/>
      <c r="BAB410" s="49"/>
      <c r="BAC410" s="49"/>
      <c r="BAD410" s="49"/>
      <c r="BAE410" s="49"/>
      <c r="BAF410" s="49"/>
      <c r="BAG410" s="49"/>
      <c r="BAH410" s="49"/>
      <c r="BAI410" s="49"/>
      <c r="BAJ410" s="49"/>
      <c r="BAK410" s="49"/>
      <c r="BAL410" s="49"/>
      <c r="BAM410" s="49"/>
      <c r="BAN410" s="49"/>
      <c r="BAO410" s="49"/>
      <c r="BAP410" s="49"/>
      <c r="BAQ410" s="49"/>
      <c r="BAR410" s="49"/>
      <c r="BAS410" s="49"/>
      <c r="BAT410" s="49"/>
      <c r="BAU410" s="49"/>
      <c r="BAV410" s="49"/>
      <c r="BAW410" s="49"/>
      <c r="BAX410" s="49"/>
      <c r="BAY410" s="49"/>
      <c r="BAZ410" s="49"/>
      <c r="BBA410" s="49"/>
      <c r="BBB410" s="49"/>
      <c r="BBC410" s="49"/>
      <c r="BBD410" s="49"/>
      <c r="BBE410" s="49"/>
      <c r="BBF410" s="49"/>
      <c r="BBG410" s="49"/>
      <c r="BBH410" s="49"/>
      <c r="BBI410" s="49"/>
      <c r="BBJ410" s="49"/>
      <c r="BBK410" s="49"/>
      <c r="BBL410" s="49"/>
      <c r="BBM410" s="49"/>
      <c r="BBN410" s="49"/>
      <c r="BBO410" s="49"/>
      <c r="BBP410" s="49"/>
      <c r="BBQ410" s="49"/>
      <c r="BBR410" s="49"/>
      <c r="BBS410" s="49"/>
      <c r="BBT410" s="49"/>
      <c r="BBU410" s="49"/>
      <c r="BBV410" s="49"/>
      <c r="BBW410" s="49"/>
      <c r="BBX410" s="49"/>
      <c r="BBY410" s="49"/>
      <c r="BBZ410" s="49"/>
      <c r="BCA410" s="49"/>
      <c r="BCB410" s="49"/>
      <c r="BCC410" s="49"/>
      <c r="BCD410" s="49"/>
      <c r="BCE410" s="49"/>
      <c r="BCF410" s="49"/>
      <c r="BCG410" s="49"/>
      <c r="BCH410" s="49"/>
      <c r="BCI410" s="49"/>
      <c r="BCJ410" s="49"/>
      <c r="BCK410" s="49"/>
      <c r="BCL410" s="49"/>
      <c r="BCM410" s="49"/>
      <c r="BCN410" s="49"/>
      <c r="BCO410" s="49"/>
      <c r="BCP410" s="49"/>
      <c r="BCQ410" s="49"/>
      <c r="BCR410" s="49"/>
      <c r="BCS410" s="49"/>
      <c r="BCT410" s="49"/>
      <c r="BCU410" s="49"/>
      <c r="BCV410" s="49"/>
      <c r="BCW410" s="49"/>
      <c r="BCX410" s="49"/>
      <c r="BCY410" s="49"/>
      <c r="BCZ410" s="49"/>
      <c r="BDA410" s="49"/>
      <c r="BDB410" s="49"/>
      <c r="BDC410" s="49"/>
      <c r="BDD410" s="49"/>
      <c r="BDE410" s="49"/>
      <c r="BDF410" s="49"/>
      <c r="BDG410" s="49"/>
      <c r="BDH410" s="49"/>
      <c r="BDI410" s="49"/>
      <c r="BDJ410" s="49"/>
      <c r="BDK410" s="49"/>
      <c r="BDL410" s="49"/>
      <c r="BDM410" s="49"/>
      <c r="BDN410" s="49"/>
      <c r="BDO410" s="49"/>
      <c r="BDP410" s="49"/>
      <c r="BDQ410" s="49"/>
      <c r="BDR410" s="49"/>
      <c r="BDS410" s="49"/>
      <c r="BDT410" s="49"/>
      <c r="BDU410" s="49"/>
      <c r="BDV410" s="49"/>
      <c r="BDW410" s="49"/>
      <c r="BDX410" s="49"/>
      <c r="BDY410" s="49"/>
      <c r="BDZ410" s="49"/>
      <c r="BEA410" s="49"/>
      <c r="BEB410" s="49"/>
      <c r="BEC410" s="49"/>
      <c r="BED410" s="49"/>
      <c r="BEE410" s="49"/>
      <c r="BEF410" s="49"/>
      <c r="BEG410" s="49"/>
      <c r="BEH410" s="49"/>
      <c r="BEI410" s="49"/>
      <c r="BEJ410" s="49"/>
      <c r="BEK410" s="49"/>
      <c r="BEL410" s="49"/>
      <c r="BEM410" s="49"/>
      <c r="BEN410" s="49"/>
      <c r="BEO410" s="49"/>
      <c r="BEP410" s="49"/>
      <c r="BEQ410" s="49"/>
      <c r="BER410" s="49"/>
      <c r="BES410" s="49"/>
      <c r="BET410" s="49"/>
      <c r="BEU410" s="49"/>
      <c r="BEV410" s="49"/>
      <c r="BEW410" s="49"/>
      <c r="BEX410" s="49"/>
      <c r="BEY410" s="49"/>
      <c r="BEZ410" s="49"/>
      <c r="BFA410" s="49"/>
      <c r="BFB410" s="49"/>
      <c r="BFC410" s="49"/>
      <c r="BFD410" s="49"/>
      <c r="BFE410" s="49"/>
      <c r="BFF410" s="49"/>
      <c r="BFG410" s="49"/>
      <c r="BFH410" s="49"/>
      <c r="BFI410" s="49"/>
      <c r="BFJ410" s="49"/>
      <c r="BFK410" s="49"/>
      <c r="BFL410" s="49"/>
      <c r="BFM410" s="49"/>
      <c r="BFN410" s="49"/>
      <c r="BFO410" s="49"/>
      <c r="BFP410" s="49"/>
      <c r="BFQ410" s="49"/>
      <c r="BFR410" s="49"/>
      <c r="BFS410" s="49"/>
      <c r="BFT410" s="49"/>
      <c r="BFU410" s="49"/>
      <c r="BFV410" s="49"/>
      <c r="BFW410" s="49"/>
      <c r="BFX410" s="49"/>
      <c r="BFY410" s="49"/>
      <c r="BFZ410" s="49"/>
      <c r="BGA410" s="49"/>
      <c r="BGB410" s="49"/>
      <c r="BGC410" s="49"/>
      <c r="BGD410" s="49"/>
      <c r="BGE410" s="49"/>
      <c r="BGF410" s="49"/>
      <c r="BGG410" s="49"/>
      <c r="BGH410" s="49"/>
      <c r="BGI410" s="49"/>
      <c r="BGJ410" s="49"/>
      <c r="BGK410" s="49"/>
      <c r="BGL410" s="49"/>
      <c r="BGM410" s="49"/>
      <c r="BGN410" s="49"/>
      <c r="BGO410" s="49"/>
      <c r="BGP410" s="49"/>
      <c r="BGQ410" s="49"/>
      <c r="BGR410" s="49"/>
      <c r="BGS410" s="49"/>
      <c r="BGT410" s="49"/>
      <c r="BGU410" s="49"/>
      <c r="BGV410" s="49"/>
      <c r="BGW410" s="49"/>
      <c r="BGX410" s="49"/>
      <c r="BGY410" s="49"/>
      <c r="BGZ410" s="49"/>
      <c r="BHA410" s="49"/>
      <c r="BHB410" s="49"/>
      <c r="BHC410" s="49"/>
      <c r="BHD410" s="49"/>
      <c r="BHE410" s="49"/>
      <c r="BHF410" s="49"/>
      <c r="BHG410" s="49"/>
      <c r="BHH410" s="49"/>
      <c r="BHI410" s="49"/>
      <c r="BHJ410" s="49"/>
      <c r="BHK410" s="49"/>
      <c r="BHL410" s="49"/>
      <c r="BHM410" s="49"/>
      <c r="BHN410" s="49"/>
      <c r="BHO410" s="49"/>
      <c r="BHP410" s="49"/>
      <c r="BHQ410" s="49"/>
      <c r="BHR410" s="49"/>
      <c r="BHS410" s="49"/>
      <c r="BHT410" s="49"/>
      <c r="BHU410" s="49"/>
      <c r="BHV410" s="49"/>
      <c r="BHW410" s="49"/>
      <c r="BHX410" s="49"/>
      <c r="BHY410" s="49"/>
      <c r="BHZ410" s="49"/>
      <c r="BIA410" s="49"/>
      <c r="BIB410" s="49"/>
      <c r="BIC410" s="49"/>
      <c r="BID410" s="49"/>
      <c r="BIE410" s="49"/>
      <c r="BIF410" s="49"/>
      <c r="BIG410" s="49"/>
      <c r="BIH410" s="49"/>
      <c r="BII410" s="49"/>
      <c r="BIJ410" s="49"/>
      <c r="BIK410" s="49"/>
      <c r="BIL410" s="49"/>
      <c r="BIM410" s="49"/>
      <c r="BIN410" s="49"/>
      <c r="BIO410" s="49"/>
      <c r="BIP410" s="49"/>
      <c r="BIQ410" s="49"/>
      <c r="BIR410" s="49"/>
      <c r="BIS410" s="49"/>
      <c r="BIT410" s="49"/>
      <c r="BIU410" s="49"/>
      <c r="BIV410" s="49"/>
      <c r="BIW410" s="49"/>
      <c r="BIX410" s="49"/>
      <c r="BIY410" s="49"/>
      <c r="BIZ410" s="49"/>
      <c r="BJA410" s="49"/>
      <c r="BJB410" s="49"/>
      <c r="BJC410" s="49"/>
      <c r="BJD410" s="49"/>
      <c r="BJE410" s="49"/>
      <c r="BJF410" s="49"/>
      <c r="BJG410" s="49"/>
      <c r="BJH410" s="49"/>
      <c r="BJI410" s="49"/>
      <c r="BJJ410" s="49"/>
      <c r="BJK410" s="49"/>
      <c r="BJL410" s="49"/>
      <c r="BJM410" s="49"/>
      <c r="BJN410" s="49"/>
      <c r="BJO410" s="49"/>
      <c r="BJP410" s="49"/>
      <c r="BJQ410" s="49"/>
      <c r="BJR410" s="49"/>
      <c r="BJS410" s="49"/>
      <c r="BJT410" s="49"/>
      <c r="BJU410" s="49"/>
      <c r="BJV410" s="49"/>
      <c r="BJW410" s="49"/>
      <c r="BJX410" s="49"/>
      <c r="BJY410" s="49"/>
      <c r="BJZ410" s="49"/>
      <c r="BKA410" s="49"/>
      <c r="BKB410" s="49"/>
      <c r="BKC410" s="49"/>
      <c r="BKD410" s="49"/>
      <c r="BKE410" s="49"/>
      <c r="BKF410" s="49"/>
      <c r="BKG410" s="49"/>
      <c r="BKH410" s="49"/>
      <c r="BKI410" s="49"/>
      <c r="BKJ410" s="49"/>
      <c r="BKK410" s="49"/>
      <c r="BKL410" s="49"/>
      <c r="BKM410" s="49"/>
      <c r="BKN410" s="49"/>
      <c r="BKO410" s="49"/>
      <c r="BKP410" s="49"/>
      <c r="BKQ410" s="49"/>
      <c r="BKR410" s="49"/>
      <c r="BKS410" s="49"/>
      <c r="BKT410" s="49"/>
      <c r="BKU410" s="49"/>
      <c r="BKV410" s="49"/>
      <c r="BKW410" s="49"/>
      <c r="BKX410" s="49"/>
      <c r="BKY410" s="49"/>
      <c r="BKZ410" s="49"/>
      <c r="BLA410" s="49"/>
      <c r="BLB410" s="49"/>
      <c r="BLC410" s="49"/>
      <c r="BLD410" s="49"/>
      <c r="BLE410" s="49"/>
      <c r="BLF410" s="49"/>
      <c r="BLG410" s="49"/>
      <c r="BLH410" s="49"/>
      <c r="BLI410" s="49"/>
      <c r="BLJ410" s="49"/>
      <c r="BLK410" s="49"/>
      <c r="BLL410" s="49"/>
      <c r="BLM410" s="49"/>
      <c r="BLN410" s="49"/>
      <c r="BLO410" s="49"/>
      <c r="BLP410" s="49"/>
      <c r="BLQ410" s="49"/>
      <c r="BLR410" s="49"/>
      <c r="BLS410" s="49"/>
      <c r="BLT410" s="49"/>
      <c r="BLU410" s="49"/>
      <c r="BLV410" s="49"/>
      <c r="BLW410" s="49"/>
      <c r="BLX410" s="49"/>
      <c r="BLY410" s="49"/>
      <c r="BLZ410" s="49"/>
      <c r="BMA410" s="49"/>
      <c r="BMB410" s="49"/>
      <c r="BMC410" s="49"/>
      <c r="BMD410" s="49"/>
      <c r="BME410" s="49"/>
      <c r="BMF410" s="49"/>
      <c r="BMG410" s="49"/>
      <c r="BMH410" s="49"/>
      <c r="BMI410" s="49"/>
      <c r="BMJ410" s="49"/>
      <c r="BMK410" s="49"/>
      <c r="BML410" s="49"/>
      <c r="BMM410" s="49"/>
      <c r="BMN410" s="49"/>
      <c r="BMO410" s="49"/>
      <c r="BMP410" s="49"/>
      <c r="BMQ410" s="49"/>
      <c r="BMR410" s="49"/>
      <c r="BMS410" s="49"/>
      <c r="BMT410" s="49"/>
      <c r="BMU410" s="49"/>
      <c r="BMV410" s="49"/>
      <c r="BMW410" s="49"/>
      <c r="BMX410" s="49"/>
      <c r="BMY410" s="49"/>
      <c r="BMZ410" s="49"/>
      <c r="BNA410" s="49"/>
      <c r="BNB410" s="49"/>
      <c r="BNC410" s="49"/>
      <c r="BND410" s="49"/>
      <c r="BNE410" s="49"/>
      <c r="BNF410" s="49"/>
      <c r="BNG410" s="49"/>
      <c r="BNH410" s="49"/>
      <c r="BNI410" s="49"/>
      <c r="BNJ410" s="49"/>
      <c r="BNK410" s="49"/>
      <c r="BNL410" s="49"/>
      <c r="BNM410" s="49"/>
      <c r="BNN410" s="49"/>
      <c r="BNO410" s="49"/>
      <c r="BNP410" s="49"/>
      <c r="BNQ410" s="49"/>
      <c r="BNR410" s="49"/>
      <c r="BNS410" s="49"/>
      <c r="BNT410" s="49"/>
      <c r="BNU410" s="49"/>
      <c r="BNV410" s="49"/>
      <c r="BNW410" s="49"/>
      <c r="BNX410" s="49"/>
      <c r="BNY410" s="49"/>
      <c r="BNZ410" s="49"/>
      <c r="BOA410" s="49"/>
      <c r="BOB410" s="49"/>
      <c r="BOC410" s="49"/>
      <c r="BOD410" s="49"/>
      <c r="BOE410" s="49"/>
      <c r="BOF410" s="49"/>
      <c r="BOG410" s="49"/>
      <c r="BOH410" s="49"/>
      <c r="BOI410" s="49"/>
      <c r="BOJ410" s="49"/>
      <c r="BOK410" s="49"/>
      <c r="BOL410" s="49"/>
      <c r="BOM410" s="49"/>
      <c r="BON410" s="49"/>
      <c r="BOO410" s="49"/>
      <c r="BOP410" s="49"/>
      <c r="BOQ410" s="49"/>
      <c r="BOR410" s="49"/>
      <c r="BOS410" s="49"/>
      <c r="BOT410" s="49"/>
      <c r="BOU410" s="49"/>
      <c r="BOV410" s="49"/>
      <c r="BOW410" s="49"/>
      <c r="BOX410" s="49"/>
      <c r="BOY410" s="49"/>
      <c r="BOZ410" s="49"/>
      <c r="BPA410" s="49"/>
      <c r="BPB410" s="49"/>
      <c r="BPC410" s="49"/>
      <c r="BPD410" s="49"/>
      <c r="BPE410" s="49"/>
      <c r="BPF410" s="49"/>
      <c r="BPG410" s="49"/>
      <c r="BPH410" s="49"/>
      <c r="BPI410" s="49"/>
      <c r="BPJ410" s="49"/>
      <c r="BPK410" s="49"/>
      <c r="BPL410" s="49"/>
      <c r="BPM410" s="49"/>
      <c r="BPN410" s="49"/>
      <c r="BPO410" s="49"/>
      <c r="BPP410" s="49"/>
      <c r="BPQ410" s="49"/>
      <c r="BPR410" s="49"/>
      <c r="BPS410" s="49"/>
      <c r="BPT410" s="49"/>
      <c r="BPU410" s="49"/>
      <c r="BPV410" s="49"/>
      <c r="BPW410" s="49"/>
      <c r="BPX410" s="49"/>
      <c r="BPY410" s="49"/>
      <c r="BPZ410" s="49"/>
      <c r="BQA410" s="49"/>
      <c r="BQB410" s="49"/>
      <c r="BQC410" s="49"/>
      <c r="BQD410" s="49"/>
      <c r="BQE410" s="49"/>
      <c r="BQF410" s="49"/>
      <c r="BQG410" s="49"/>
      <c r="BQH410" s="49"/>
      <c r="BQI410" s="49"/>
      <c r="BQJ410" s="49"/>
      <c r="BQK410" s="49"/>
      <c r="BQL410" s="49"/>
      <c r="BQM410" s="49"/>
      <c r="BQN410" s="49"/>
      <c r="BQO410" s="49"/>
      <c r="BQP410" s="49"/>
      <c r="BQQ410" s="49"/>
      <c r="BQR410" s="49"/>
      <c r="BQS410" s="49"/>
      <c r="BQT410" s="49"/>
      <c r="BQU410" s="49"/>
      <c r="BQV410" s="49"/>
      <c r="BQW410" s="49"/>
      <c r="BQX410" s="49"/>
      <c r="BQY410" s="49"/>
      <c r="BQZ410" s="49"/>
      <c r="BRA410" s="49"/>
      <c r="BRB410" s="49"/>
      <c r="BRC410" s="49"/>
      <c r="BRD410" s="49"/>
      <c r="BRE410" s="49"/>
      <c r="BRF410" s="49"/>
      <c r="BRG410" s="49"/>
      <c r="BRH410" s="49"/>
      <c r="BRI410" s="49"/>
      <c r="BRJ410" s="49"/>
      <c r="BRK410" s="49"/>
      <c r="BRL410" s="49"/>
      <c r="BRM410" s="49"/>
      <c r="BRN410" s="49"/>
      <c r="BRO410" s="49"/>
      <c r="BRP410" s="49"/>
      <c r="BRQ410" s="49"/>
      <c r="BRR410" s="49"/>
      <c r="BRS410" s="49"/>
      <c r="BRT410" s="49"/>
      <c r="BRU410" s="49"/>
      <c r="BRV410" s="49"/>
      <c r="BRW410" s="49"/>
      <c r="BRX410" s="49"/>
      <c r="BRY410" s="49"/>
      <c r="BRZ410" s="49"/>
      <c r="BSA410" s="49"/>
      <c r="BSB410" s="49"/>
      <c r="BSC410" s="49"/>
      <c r="BSD410" s="49"/>
      <c r="BSE410" s="49"/>
      <c r="BSF410" s="49"/>
      <c r="BSG410" s="49"/>
      <c r="BSH410" s="49"/>
      <c r="BSI410" s="49"/>
      <c r="BSJ410" s="49"/>
      <c r="BSK410" s="49"/>
      <c r="BSL410" s="49"/>
      <c r="BSM410" s="49"/>
      <c r="BSN410" s="49"/>
      <c r="BSO410" s="49"/>
      <c r="BSP410" s="49"/>
      <c r="BSQ410" s="49"/>
      <c r="BSR410" s="49"/>
      <c r="BSS410" s="49"/>
      <c r="BST410" s="49"/>
      <c r="BSU410" s="49"/>
      <c r="BSV410" s="49"/>
      <c r="BSW410" s="49"/>
      <c r="BSX410" s="49"/>
      <c r="BSY410" s="49"/>
      <c r="BSZ410" s="49"/>
      <c r="BTA410" s="49"/>
      <c r="BTB410" s="49"/>
      <c r="BTC410" s="49"/>
      <c r="BTD410" s="49"/>
      <c r="BTE410" s="49"/>
      <c r="BTF410" s="49"/>
      <c r="BTG410" s="49"/>
      <c r="BTH410" s="49"/>
      <c r="BTI410" s="49"/>
      <c r="BTJ410" s="49"/>
      <c r="BTK410" s="49"/>
      <c r="BTL410" s="49"/>
      <c r="BTM410" s="49"/>
      <c r="BTN410" s="49"/>
      <c r="BTO410" s="49"/>
      <c r="BTP410" s="49"/>
      <c r="BTQ410" s="49"/>
      <c r="BTR410" s="49"/>
      <c r="BTS410" s="49"/>
      <c r="BTT410" s="49"/>
      <c r="BTU410" s="49"/>
      <c r="BTV410" s="49"/>
      <c r="BTW410" s="49"/>
      <c r="BTX410" s="49"/>
      <c r="BTY410" s="49"/>
      <c r="BTZ410" s="49"/>
      <c r="BUA410" s="49"/>
      <c r="BUB410" s="49"/>
      <c r="BUC410" s="49"/>
      <c r="BUD410" s="49"/>
      <c r="BUE410" s="49"/>
      <c r="BUF410" s="49"/>
      <c r="BUG410" s="49"/>
      <c r="BUH410" s="49"/>
      <c r="BUI410" s="49"/>
      <c r="BUJ410" s="49"/>
      <c r="BUK410" s="49"/>
      <c r="BUL410" s="49"/>
      <c r="BUM410" s="49"/>
      <c r="BUN410" s="49"/>
      <c r="BUO410" s="49"/>
      <c r="BUP410" s="49"/>
      <c r="BUQ410" s="49"/>
      <c r="BUR410" s="49"/>
      <c r="BUS410" s="49"/>
      <c r="BUT410" s="49"/>
      <c r="BUU410" s="49"/>
      <c r="BUV410" s="49"/>
      <c r="BUW410" s="49"/>
      <c r="BUX410" s="49"/>
      <c r="BUY410" s="49"/>
      <c r="BUZ410" s="49"/>
      <c r="BVA410" s="49"/>
      <c r="BVB410" s="49"/>
      <c r="BVC410" s="49"/>
      <c r="BVD410" s="49"/>
      <c r="BVE410" s="49"/>
      <c r="BVF410" s="49"/>
      <c r="BVG410" s="49"/>
      <c r="BVH410" s="49"/>
      <c r="BVI410" s="49"/>
      <c r="BVJ410" s="49"/>
      <c r="BVK410" s="49"/>
      <c r="BVL410" s="49"/>
      <c r="BVM410" s="49"/>
      <c r="BVN410" s="49"/>
      <c r="BVO410" s="49"/>
      <c r="BVP410" s="49"/>
      <c r="BVQ410" s="49"/>
      <c r="BVR410" s="49"/>
      <c r="BVS410" s="49"/>
      <c r="BVT410" s="49"/>
      <c r="BVU410" s="49"/>
      <c r="BVV410" s="49"/>
      <c r="BVW410" s="49"/>
      <c r="BVX410" s="49"/>
      <c r="BVY410" s="49"/>
      <c r="BVZ410" s="49"/>
      <c r="BWA410" s="49"/>
      <c r="BWB410" s="49"/>
      <c r="BWC410" s="49"/>
      <c r="BWD410" s="49"/>
      <c r="BWE410" s="49"/>
      <c r="BWF410" s="49"/>
      <c r="BWG410" s="49"/>
      <c r="BWH410" s="49"/>
      <c r="BWI410" s="49"/>
      <c r="BWJ410" s="49"/>
      <c r="BWK410" s="49"/>
      <c r="BWL410" s="49"/>
      <c r="BWM410" s="49"/>
      <c r="BWN410" s="49"/>
      <c r="BWO410" s="49"/>
      <c r="BWP410" s="49"/>
      <c r="BWQ410" s="49"/>
      <c r="BWR410" s="49"/>
      <c r="BWS410" s="49"/>
      <c r="BWT410" s="49"/>
      <c r="BWU410" s="49"/>
      <c r="BWV410" s="49"/>
      <c r="BWW410" s="49"/>
      <c r="BWX410" s="49"/>
      <c r="BWY410" s="49"/>
      <c r="BWZ410" s="49"/>
      <c r="BXA410" s="49"/>
      <c r="BXB410" s="49"/>
      <c r="BXC410" s="49"/>
      <c r="BXD410" s="49"/>
      <c r="BXE410" s="49"/>
      <c r="BXF410" s="49"/>
      <c r="BXG410" s="49"/>
      <c r="BXH410" s="49"/>
      <c r="BXI410" s="49"/>
      <c r="BXJ410" s="49"/>
      <c r="BXK410" s="49"/>
      <c r="BXL410" s="49"/>
      <c r="BXM410" s="49"/>
      <c r="BXN410" s="49"/>
      <c r="BXO410" s="49"/>
      <c r="BXP410" s="49"/>
      <c r="BXQ410" s="49"/>
      <c r="BXR410" s="49"/>
      <c r="BXS410" s="49"/>
      <c r="BXT410" s="49"/>
      <c r="BXU410" s="49"/>
      <c r="BXV410" s="49"/>
      <c r="BXW410" s="49"/>
      <c r="BXX410" s="49"/>
      <c r="BXY410" s="49"/>
      <c r="BXZ410" s="49"/>
      <c r="BYA410" s="49"/>
      <c r="BYB410" s="49"/>
      <c r="BYC410" s="49"/>
      <c r="BYD410" s="49"/>
      <c r="BYE410" s="49"/>
      <c r="BYF410" s="49"/>
      <c r="BYG410" s="49"/>
      <c r="BYH410" s="49"/>
      <c r="BYI410" s="49"/>
      <c r="BYJ410" s="49"/>
      <c r="BYK410" s="49"/>
      <c r="BYL410" s="49"/>
      <c r="BYM410" s="49"/>
      <c r="BYN410" s="49"/>
      <c r="BYO410" s="49"/>
      <c r="BYP410" s="49"/>
      <c r="BYQ410" s="49"/>
      <c r="BYR410" s="49"/>
      <c r="BYS410" s="49"/>
      <c r="BYT410" s="49"/>
      <c r="BYU410" s="49"/>
      <c r="BYV410" s="49"/>
      <c r="BYW410" s="49"/>
      <c r="BYX410" s="49"/>
      <c r="BYY410" s="49"/>
      <c r="BYZ410" s="49"/>
      <c r="BZA410" s="49"/>
      <c r="BZB410" s="49"/>
      <c r="BZC410" s="49"/>
      <c r="BZD410" s="49"/>
      <c r="BZE410" s="49"/>
      <c r="BZF410" s="49"/>
      <c r="BZG410" s="49"/>
      <c r="BZH410" s="49"/>
      <c r="BZI410" s="49"/>
      <c r="BZJ410" s="49"/>
      <c r="BZK410" s="49"/>
      <c r="BZL410" s="49"/>
      <c r="BZM410" s="49"/>
      <c r="BZN410" s="49"/>
      <c r="BZO410" s="49"/>
      <c r="BZP410" s="49"/>
      <c r="BZQ410" s="49"/>
      <c r="BZR410" s="49"/>
      <c r="BZS410" s="49"/>
      <c r="BZT410" s="49"/>
      <c r="BZU410" s="49"/>
      <c r="BZV410" s="49"/>
      <c r="BZW410" s="49"/>
      <c r="BZX410" s="49"/>
      <c r="BZY410" s="49"/>
      <c r="BZZ410" s="49"/>
      <c r="CAA410" s="49"/>
      <c r="CAB410" s="49"/>
      <c r="CAC410" s="49"/>
      <c r="CAD410" s="49"/>
      <c r="CAE410" s="49"/>
      <c r="CAF410" s="49"/>
      <c r="CAG410" s="49"/>
      <c r="CAH410" s="49"/>
      <c r="CAI410" s="49"/>
      <c r="CAJ410" s="49"/>
      <c r="CAK410" s="49"/>
      <c r="CAL410" s="49"/>
      <c r="CAM410" s="49"/>
      <c r="CAN410" s="49"/>
      <c r="CAO410" s="49"/>
      <c r="CAP410" s="49"/>
      <c r="CAQ410" s="49"/>
      <c r="CAR410" s="49"/>
      <c r="CAS410" s="49"/>
      <c r="CAT410" s="49"/>
      <c r="CAU410" s="49"/>
      <c r="CAV410" s="49"/>
      <c r="CAW410" s="49"/>
      <c r="CAX410" s="49"/>
      <c r="CAY410" s="49"/>
      <c r="CAZ410" s="49"/>
      <c r="CBA410" s="49"/>
      <c r="CBB410" s="49"/>
      <c r="CBC410" s="49"/>
      <c r="CBD410" s="49"/>
      <c r="CBE410" s="49"/>
      <c r="CBF410" s="49"/>
      <c r="CBG410" s="49"/>
      <c r="CBH410" s="49"/>
      <c r="CBI410" s="49"/>
      <c r="CBJ410" s="49"/>
      <c r="CBK410" s="49"/>
      <c r="CBL410" s="49"/>
      <c r="CBM410" s="49"/>
      <c r="CBN410" s="49"/>
      <c r="CBO410" s="49"/>
      <c r="CBP410" s="49"/>
      <c r="CBQ410" s="49"/>
      <c r="CBR410" s="49"/>
      <c r="CBS410" s="49"/>
      <c r="CBT410" s="49"/>
      <c r="CBU410" s="49"/>
      <c r="CBV410" s="49"/>
      <c r="CBW410" s="49"/>
      <c r="CBX410" s="49"/>
      <c r="CBY410" s="49"/>
      <c r="CBZ410" s="49"/>
      <c r="CCA410" s="49"/>
      <c r="CCB410" s="49"/>
      <c r="CCC410" s="49"/>
      <c r="CCD410" s="49"/>
      <c r="CCE410" s="49"/>
      <c r="CCF410" s="49"/>
      <c r="CCG410" s="49"/>
      <c r="CCH410" s="49"/>
      <c r="CCI410" s="49"/>
      <c r="CCJ410" s="49"/>
      <c r="CCK410" s="49"/>
      <c r="CCL410" s="49"/>
      <c r="CCM410" s="49"/>
      <c r="CCN410" s="49"/>
      <c r="CCO410" s="49"/>
      <c r="CCP410" s="49"/>
      <c r="CCQ410" s="49"/>
      <c r="CCR410" s="49"/>
      <c r="CCS410" s="49"/>
      <c r="CCT410" s="49"/>
      <c r="CCU410" s="49"/>
      <c r="CCV410" s="49"/>
      <c r="CCW410" s="49"/>
      <c r="CCX410" s="49"/>
      <c r="CCY410" s="49"/>
      <c r="CCZ410" s="49"/>
      <c r="CDA410" s="49"/>
      <c r="CDB410" s="49"/>
      <c r="CDC410" s="49"/>
      <c r="CDD410" s="49"/>
      <c r="CDE410" s="49"/>
      <c r="CDF410" s="49"/>
      <c r="CDG410" s="49"/>
      <c r="CDH410" s="49"/>
      <c r="CDI410" s="49"/>
      <c r="CDJ410" s="49"/>
      <c r="CDK410" s="49"/>
      <c r="CDL410" s="49"/>
      <c r="CDM410" s="49"/>
      <c r="CDN410" s="49"/>
      <c r="CDO410" s="49"/>
      <c r="CDP410" s="49"/>
      <c r="CDQ410" s="49"/>
      <c r="CDR410" s="49"/>
      <c r="CDS410" s="49"/>
      <c r="CDT410" s="49"/>
      <c r="CDU410" s="49"/>
      <c r="CDV410" s="49"/>
      <c r="CDW410" s="49"/>
      <c r="CDX410" s="49"/>
      <c r="CDY410" s="49"/>
      <c r="CDZ410" s="49"/>
      <c r="CEA410" s="49"/>
      <c r="CEB410" s="49"/>
      <c r="CEC410" s="49"/>
      <c r="CED410" s="49"/>
      <c r="CEE410" s="49"/>
      <c r="CEF410" s="49"/>
      <c r="CEG410" s="49"/>
      <c r="CEH410" s="49"/>
      <c r="CEI410" s="49"/>
      <c r="CEJ410" s="49"/>
      <c r="CEK410" s="49"/>
      <c r="CEL410" s="49"/>
      <c r="CEM410" s="49"/>
      <c r="CEN410" s="49"/>
      <c r="CEO410" s="49"/>
      <c r="CEP410" s="49"/>
      <c r="CEQ410" s="49"/>
      <c r="CER410" s="49"/>
      <c r="CES410" s="49"/>
      <c r="CET410" s="49"/>
      <c r="CEU410" s="49"/>
      <c r="CEV410" s="49"/>
      <c r="CEW410" s="49"/>
      <c r="CEX410" s="49"/>
      <c r="CEY410" s="49"/>
      <c r="CEZ410" s="49"/>
      <c r="CFA410" s="49"/>
      <c r="CFB410" s="49"/>
      <c r="CFC410" s="49"/>
      <c r="CFD410" s="49"/>
      <c r="CFE410" s="49"/>
      <c r="CFF410" s="49"/>
      <c r="CFG410" s="49"/>
      <c r="CFH410" s="49"/>
      <c r="CFI410" s="49"/>
      <c r="CFJ410" s="49"/>
      <c r="CFK410" s="49"/>
      <c r="CFL410" s="49"/>
      <c r="CFM410" s="49"/>
      <c r="CFN410" s="49"/>
      <c r="CFO410" s="49"/>
      <c r="CFP410" s="49"/>
      <c r="CFQ410" s="49"/>
      <c r="CFR410" s="49"/>
      <c r="CFS410" s="49"/>
      <c r="CFT410" s="49"/>
      <c r="CFU410" s="49"/>
      <c r="CFV410" s="49"/>
      <c r="CFW410" s="49"/>
      <c r="CFX410" s="49"/>
      <c r="CFY410" s="49"/>
      <c r="CFZ410" s="49"/>
      <c r="CGA410" s="49"/>
      <c r="CGB410" s="49"/>
      <c r="CGC410" s="49"/>
      <c r="CGD410" s="49"/>
      <c r="CGE410" s="49"/>
      <c r="CGF410" s="49"/>
      <c r="CGG410" s="49"/>
      <c r="CGH410" s="49"/>
      <c r="CGI410" s="49"/>
      <c r="CGJ410" s="49"/>
      <c r="CGK410" s="49"/>
      <c r="CGL410" s="49"/>
      <c r="CGM410" s="49"/>
      <c r="CGN410" s="49"/>
      <c r="CGO410" s="49"/>
      <c r="CGP410" s="49"/>
      <c r="CGQ410" s="49"/>
      <c r="CGR410" s="49"/>
      <c r="CGS410" s="49"/>
      <c r="CGT410" s="49"/>
      <c r="CGU410" s="49"/>
      <c r="CGV410" s="49"/>
      <c r="CGW410" s="49"/>
      <c r="CGX410" s="49"/>
      <c r="CGY410" s="49"/>
      <c r="CGZ410" s="49"/>
      <c r="CHA410" s="49"/>
      <c r="CHB410" s="49"/>
      <c r="CHC410" s="49"/>
      <c r="CHD410" s="49"/>
      <c r="CHE410" s="49"/>
      <c r="CHF410" s="49"/>
      <c r="CHG410" s="49"/>
      <c r="CHH410" s="49"/>
      <c r="CHI410" s="49"/>
      <c r="CHJ410" s="49"/>
      <c r="CHK410" s="49"/>
      <c r="CHL410" s="49"/>
      <c r="CHM410" s="49"/>
      <c r="CHN410" s="49"/>
      <c r="CHO410" s="49"/>
      <c r="CHP410" s="49"/>
      <c r="CHQ410" s="49"/>
      <c r="CHR410" s="49"/>
      <c r="CHS410" s="49"/>
      <c r="CHT410" s="49"/>
      <c r="CHU410" s="49"/>
      <c r="CHV410" s="49"/>
      <c r="CHW410" s="49"/>
      <c r="CHX410" s="49"/>
      <c r="CHY410" s="49"/>
      <c r="CHZ410" s="49"/>
      <c r="CIA410" s="49"/>
      <c r="CIB410" s="49"/>
      <c r="CIC410" s="49"/>
      <c r="CID410" s="49"/>
      <c r="CIE410" s="49"/>
      <c r="CIF410" s="49"/>
      <c r="CIG410" s="49"/>
      <c r="CIH410" s="49"/>
      <c r="CII410" s="49"/>
      <c r="CIJ410" s="49"/>
      <c r="CIK410" s="49"/>
      <c r="CIL410" s="49"/>
      <c r="CIM410" s="49"/>
      <c r="CIN410" s="49"/>
      <c r="CIO410" s="49"/>
      <c r="CIP410" s="49"/>
      <c r="CIQ410" s="49"/>
      <c r="CIR410" s="49"/>
      <c r="CIS410" s="49"/>
      <c r="CIT410" s="49"/>
      <c r="CIU410" s="49"/>
      <c r="CIV410" s="49"/>
      <c r="CIW410" s="49"/>
      <c r="CIX410" s="49"/>
      <c r="CIY410" s="49"/>
      <c r="CIZ410" s="49"/>
      <c r="CJA410" s="49"/>
      <c r="CJB410" s="49"/>
      <c r="CJC410" s="49"/>
      <c r="CJD410" s="49"/>
      <c r="CJE410" s="49"/>
      <c r="CJF410" s="49"/>
      <c r="CJG410" s="49"/>
      <c r="CJH410" s="49"/>
      <c r="CJI410" s="49"/>
      <c r="CJJ410" s="49"/>
      <c r="CJK410" s="49"/>
      <c r="CJL410" s="49"/>
      <c r="CJM410" s="49"/>
      <c r="CJN410" s="49"/>
      <c r="CJO410" s="49"/>
      <c r="CJP410" s="49"/>
      <c r="CJQ410" s="49"/>
      <c r="CJR410" s="49"/>
      <c r="CJS410" s="49"/>
      <c r="CJT410" s="49"/>
      <c r="CJU410" s="49"/>
      <c r="CJV410" s="49"/>
      <c r="CJW410" s="49"/>
      <c r="CJX410" s="49"/>
      <c r="CJY410" s="49"/>
      <c r="CJZ410" s="49"/>
      <c r="CKA410" s="49"/>
      <c r="CKB410" s="49"/>
      <c r="CKC410" s="49"/>
      <c r="CKD410" s="49"/>
      <c r="CKE410" s="49"/>
      <c r="CKF410" s="49"/>
      <c r="CKG410" s="49"/>
      <c r="CKH410" s="49"/>
      <c r="CKI410" s="49"/>
      <c r="CKJ410" s="49"/>
      <c r="CKK410" s="49"/>
      <c r="CKL410" s="49"/>
      <c r="CKM410" s="49"/>
      <c r="CKN410" s="49"/>
      <c r="CKO410" s="49"/>
      <c r="CKP410" s="49"/>
      <c r="CKQ410" s="49"/>
      <c r="CKR410" s="49"/>
      <c r="CKS410" s="49"/>
      <c r="CKT410" s="49"/>
      <c r="CKU410" s="49"/>
      <c r="CKV410" s="49"/>
      <c r="CKW410" s="49"/>
      <c r="CKX410" s="49"/>
      <c r="CKY410" s="49"/>
      <c r="CKZ410" s="49"/>
      <c r="CLA410" s="49"/>
      <c r="CLB410" s="49"/>
      <c r="CLC410" s="49"/>
      <c r="CLD410" s="49"/>
      <c r="CLE410" s="49"/>
      <c r="CLF410" s="49"/>
      <c r="CLG410" s="49"/>
      <c r="CLH410" s="49"/>
      <c r="CLI410" s="49"/>
      <c r="CLJ410" s="49"/>
      <c r="CLK410" s="49"/>
      <c r="CLL410" s="49"/>
      <c r="CLM410" s="49"/>
      <c r="CLN410" s="49"/>
      <c r="CLO410" s="49"/>
      <c r="CLP410" s="49"/>
      <c r="CLQ410" s="49"/>
      <c r="CLR410" s="49"/>
      <c r="CLS410" s="49"/>
      <c r="CLT410" s="49"/>
      <c r="CLU410" s="49"/>
      <c r="CLV410" s="49"/>
      <c r="CLW410" s="49"/>
      <c r="CLX410" s="49"/>
      <c r="CLY410" s="49"/>
      <c r="CLZ410" s="49"/>
      <c r="CMA410" s="49"/>
      <c r="CMB410" s="49"/>
      <c r="CMC410" s="49"/>
      <c r="CMD410" s="49"/>
      <c r="CME410" s="49"/>
      <c r="CMF410" s="49"/>
      <c r="CMG410" s="49"/>
      <c r="CMH410" s="49"/>
      <c r="CMI410" s="49"/>
      <c r="CMJ410" s="49"/>
      <c r="CMK410" s="49"/>
      <c r="CML410" s="49"/>
      <c r="CMM410" s="49"/>
      <c r="CMN410" s="49"/>
      <c r="CMO410" s="49"/>
      <c r="CMP410" s="49"/>
      <c r="CMQ410" s="49"/>
      <c r="CMR410" s="49"/>
      <c r="CMS410" s="49"/>
      <c r="CMT410" s="49"/>
      <c r="CMU410" s="49"/>
      <c r="CMV410" s="49"/>
      <c r="CMW410" s="49"/>
      <c r="CMX410" s="49"/>
      <c r="CMY410" s="49"/>
      <c r="CMZ410" s="49"/>
      <c r="CNA410" s="49"/>
      <c r="CNB410" s="49"/>
      <c r="CNC410" s="49"/>
      <c r="CND410" s="49"/>
      <c r="CNE410" s="49"/>
      <c r="CNF410" s="49"/>
      <c r="CNG410" s="49"/>
      <c r="CNH410" s="49"/>
      <c r="CNI410" s="49"/>
      <c r="CNJ410" s="49"/>
      <c r="CNK410" s="49"/>
      <c r="CNL410" s="49"/>
      <c r="CNM410" s="49"/>
      <c r="CNN410" s="49"/>
      <c r="CNO410" s="49"/>
      <c r="CNP410" s="49"/>
      <c r="CNQ410" s="49"/>
      <c r="CNR410" s="49"/>
      <c r="CNS410" s="49"/>
      <c r="CNT410" s="49"/>
      <c r="CNU410" s="49"/>
      <c r="CNV410" s="49"/>
      <c r="CNW410" s="49"/>
      <c r="CNX410" s="49"/>
      <c r="CNY410" s="49"/>
      <c r="CNZ410" s="49"/>
      <c r="COA410" s="49"/>
      <c r="COB410" s="49"/>
      <c r="COC410" s="49"/>
      <c r="COD410" s="49"/>
      <c r="COE410" s="49"/>
      <c r="COF410" s="49"/>
      <c r="COG410" s="49"/>
      <c r="COH410" s="49"/>
      <c r="COI410" s="49"/>
      <c r="COJ410" s="49"/>
      <c r="COK410" s="49"/>
      <c r="COL410" s="49"/>
      <c r="COM410" s="49"/>
      <c r="CON410" s="49"/>
      <c r="COO410" s="49"/>
      <c r="COP410" s="49"/>
      <c r="COQ410" s="49"/>
      <c r="COR410" s="49"/>
      <c r="COS410" s="49"/>
      <c r="COT410" s="49"/>
      <c r="COU410" s="49"/>
      <c r="COV410" s="49"/>
      <c r="COW410" s="49"/>
      <c r="COX410" s="49"/>
      <c r="COY410" s="49"/>
      <c r="COZ410" s="49"/>
      <c r="CPA410" s="49"/>
      <c r="CPB410" s="49"/>
      <c r="CPC410" s="49"/>
      <c r="CPD410" s="49"/>
      <c r="CPE410" s="49"/>
      <c r="CPF410" s="49"/>
      <c r="CPG410" s="49"/>
      <c r="CPH410" s="49"/>
      <c r="CPI410" s="49"/>
      <c r="CPJ410" s="49"/>
      <c r="CPK410" s="49"/>
      <c r="CPL410" s="49"/>
      <c r="CPM410" s="49"/>
      <c r="CPN410" s="49"/>
      <c r="CPO410" s="49"/>
      <c r="CPP410" s="49"/>
      <c r="CPQ410" s="49"/>
      <c r="CPR410" s="49"/>
      <c r="CPS410" s="49"/>
      <c r="CPT410" s="49"/>
      <c r="CPU410" s="49"/>
      <c r="CPV410" s="49"/>
      <c r="CPW410" s="49"/>
      <c r="CPX410" s="49"/>
      <c r="CPY410" s="49"/>
      <c r="CPZ410" s="49"/>
      <c r="CQA410" s="49"/>
      <c r="CQB410" s="49"/>
      <c r="CQC410" s="49"/>
      <c r="CQD410" s="49"/>
      <c r="CQE410" s="49"/>
      <c r="CQF410" s="49"/>
      <c r="CQG410" s="49"/>
      <c r="CQH410" s="49"/>
      <c r="CQI410" s="49"/>
      <c r="CQJ410" s="49"/>
      <c r="CQK410" s="49"/>
      <c r="CQL410" s="49"/>
      <c r="CQM410" s="49"/>
      <c r="CQN410" s="49"/>
      <c r="CQO410" s="49"/>
      <c r="CQP410" s="49"/>
      <c r="CQQ410" s="49"/>
      <c r="CQR410" s="49"/>
      <c r="CQS410" s="49"/>
      <c r="CQT410" s="49"/>
      <c r="CQU410" s="49"/>
      <c r="CQV410" s="49"/>
      <c r="CQW410" s="49"/>
      <c r="CQX410" s="49"/>
      <c r="CQY410" s="49"/>
      <c r="CQZ410" s="49"/>
      <c r="CRA410" s="49"/>
      <c r="CRB410" s="49"/>
      <c r="CRC410" s="49"/>
      <c r="CRD410" s="49"/>
      <c r="CRE410" s="49"/>
      <c r="CRF410" s="49"/>
      <c r="CRG410" s="49"/>
      <c r="CRH410" s="49"/>
      <c r="CRI410" s="49"/>
      <c r="CRJ410" s="49"/>
      <c r="CRK410" s="49"/>
      <c r="CRL410" s="49"/>
      <c r="CRM410" s="49"/>
      <c r="CRN410" s="49"/>
      <c r="CRO410" s="49"/>
      <c r="CRP410" s="49"/>
      <c r="CRQ410" s="49"/>
      <c r="CRR410" s="49"/>
      <c r="CRS410" s="49"/>
      <c r="CRT410" s="49"/>
      <c r="CRU410" s="49"/>
      <c r="CRV410" s="49"/>
      <c r="CRW410" s="49"/>
      <c r="CRX410" s="49"/>
      <c r="CRY410" s="49"/>
      <c r="CRZ410" s="49"/>
      <c r="CSA410" s="49"/>
      <c r="CSB410" s="49"/>
      <c r="CSC410" s="49"/>
      <c r="CSD410" s="49"/>
      <c r="CSE410" s="49"/>
      <c r="CSF410" s="49"/>
      <c r="CSG410" s="49"/>
      <c r="CSH410" s="49"/>
      <c r="CSI410" s="49"/>
      <c r="CSJ410" s="49"/>
      <c r="CSK410" s="49"/>
      <c r="CSL410" s="49"/>
      <c r="CSM410" s="49"/>
      <c r="CSN410" s="49"/>
      <c r="CSO410" s="49"/>
      <c r="CSP410" s="49"/>
      <c r="CSQ410" s="49"/>
      <c r="CSR410" s="49"/>
      <c r="CSS410" s="49"/>
      <c r="CST410" s="49"/>
      <c r="CSU410" s="49"/>
      <c r="CSV410" s="49"/>
      <c r="CSW410" s="49"/>
      <c r="CSX410" s="49"/>
      <c r="CSY410" s="49"/>
      <c r="CSZ410" s="49"/>
      <c r="CTA410" s="49"/>
      <c r="CTB410" s="49"/>
      <c r="CTC410" s="49"/>
      <c r="CTD410" s="49"/>
      <c r="CTE410" s="49"/>
      <c r="CTF410" s="49"/>
      <c r="CTG410" s="49"/>
      <c r="CTH410" s="49"/>
      <c r="CTI410" s="49"/>
      <c r="CTJ410" s="49"/>
      <c r="CTK410" s="49"/>
      <c r="CTL410" s="49"/>
      <c r="CTM410" s="49"/>
      <c r="CTN410" s="49"/>
      <c r="CTO410" s="49"/>
      <c r="CTP410" s="49"/>
      <c r="CTQ410" s="49"/>
      <c r="CTR410" s="49"/>
      <c r="CTS410" s="49"/>
      <c r="CTT410" s="49"/>
      <c r="CTU410" s="49"/>
      <c r="CTV410" s="49"/>
      <c r="CTW410" s="49"/>
      <c r="CTX410" s="49"/>
      <c r="CTY410" s="49"/>
      <c r="CTZ410" s="49"/>
      <c r="CUA410" s="49"/>
      <c r="CUB410" s="49"/>
      <c r="CUC410" s="49"/>
      <c r="CUD410" s="49"/>
      <c r="CUE410" s="49"/>
      <c r="CUF410" s="49"/>
      <c r="CUG410" s="49"/>
      <c r="CUH410" s="49"/>
      <c r="CUI410" s="49"/>
      <c r="CUJ410" s="49"/>
      <c r="CUK410" s="49"/>
      <c r="CUL410" s="49"/>
      <c r="CUM410" s="49"/>
      <c r="CUN410" s="49"/>
      <c r="CUO410" s="49"/>
      <c r="CUP410" s="49"/>
      <c r="CUQ410" s="49"/>
      <c r="CUR410" s="49"/>
      <c r="CUS410" s="49"/>
      <c r="CUT410" s="49"/>
      <c r="CUU410" s="49"/>
      <c r="CUV410" s="49"/>
      <c r="CUW410" s="49"/>
      <c r="CUX410" s="49"/>
      <c r="CUY410" s="49"/>
      <c r="CUZ410" s="49"/>
      <c r="CVA410" s="49"/>
      <c r="CVB410" s="49"/>
      <c r="CVC410" s="49"/>
      <c r="CVD410" s="49"/>
      <c r="CVE410" s="49"/>
      <c r="CVF410" s="49"/>
      <c r="CVG410" s="49"/>
      <c r="CVH410" s="49"/>
      <c r="CVI410" s="49"/>
      <c r="CVJ410" s="49"/>
      <c r="CVK410" s="49"/>
      <c r="CVL410" s="49"/>
      <c r="CVM410" s="49"/>
      <c r="CVN410" s="49"/>
      <c r="CVO410" s="49"/>
      <c r="CVP410" s="49"/>
      <c r="CVQ410" s="49"/>
      <c r="CVR410" s="49"/>
      <c r="CVS410" s="49"/>
      <c r="CVT410" s="49"/>
      <c r="CVU410" s="49"/>
      <c r="CVV410" s="49"/>
      <c r="CVW410" s="49"/>
      <c r="CVX410" s="49"/>
      <c r="CVY410" s="49"/>
      <c r="CVZ410" s="49"/>
      <c r="CWA410" s="49"/>
      <c r="CWB410" s="49"/>
      <c r="CWC410" s="49"/>
      <c r="CWD410" s="49"/>
      <c r="CWE410" s="49"/>
      <c r="CWF410" s="49"/>
      <c r="CWG410" s="49"/>
      <c r="CWH410" s="49"/>
      <c r="CWI410" s="49"/>
      <c r="CWJ410" s="49"/>
      <c r="CWK410" s="49"/>
      <c r="CWL410" s="49"/>
      <c r="CWM410" s="49"/>
      <c r="CWN410" s="49"/>
      <c r="CWO410" s="49"/>
      <c r="CWP410" s="49"/>
      <c r="CWQ410" s="49"/>
      <c r="CWR410" s="49"/>
      <c r="CWS410" s="49"/>
      <c r="CWT410" s="49"/>
      <c r="CWU410" s="49"/>
      <c r="CWV410" s="49"/>
      <c r="CWW410" s="49"/>
      <c r="CWX410" s="49"/>
      <c r="CWY410" s="49"/>
      <c r="CWZ410" s="49"/>
      <c r="CXA410" s="49"/>
      <c r="CXB410" s="49"/>
      <c r="CXC410" s="49"/>
      <c r="CXD410" s="49"/>
      <c r="CXE410" s="49"/>
      <c r="CXF410" s="49"/>
      <c r="CXG410" s="49"/>
      <c r="CXH410" s="49"/>
      <c r="CXI410" s="49"/>
      <c r="CXJ410" s="49"/>
      <c r="CXK410" s="49"/>
      <c r="CXL410" s="49"/>
      <c r="CXM410" s="49"/>
      <c r="CXN410" s="49"/>
      <c r="CXO410" s="49"/>
      <c r="CXP410" s="49"/>
      <c r="CXQ410" s="49"/>
      <c r="CXR410" s="49"/>
      <c r="CXS410" s="49"/>
      <c r="CXT410" s="49"/>
      <c r="CXU410" s="49"/>
      <c r="CXV410" s="49"/>
      <c r="CXW410" s="49"/>
      <c r="CXX410" s="49"/>
      <c r="CXY410" s="49"/>
      <c r="CXZ410" s="49"/>
      <c r="CYA410" s="49"/>
      <c r="CYB410" s="49"/>
      <c r="CYC410" s="49"/>
      <c r="CYD410" s="49"/>
      <c r="CYE410" s="49"/>
      <c r="CYF410" s="49"/>
      <c r="CYG410" s="49"/>
      <c r="CYH410" s="49"/>
      <c r="CYI410" s="49"/>
      <c r="CYJ410" s="49"/>
      <c r="CYK410" s="49"/>
      <c r="CYL410" s="49"/>
      <c r="CYM410" s="49"/>
      <c r="CYN410" s="49"/>
      <c r="CYO410" s="49"/>
      <c r="CYP410" s="49"/>
      <c r="CYQ410" s="49"/>
      <c r="CYR410" s="49"/>
      <c r="CYS410" s="49"/>
      <c r="CYT410" s="49"/>
      <c r="CYU410" s="49"/>
      <c r="CYV410" s="49"/>
      <c r="CYW410" s="49"/>
      <c r="CYX410" s="49"/>
      <c r="CYY410" s="49"/>
      <c r="CYZ410" s="49"/>
      <c r="CZA410" s="49"/>
      <c r="CZB410" s="49"/>
      <c r="CZC410" s="49"/>
      <c r="CZD410" s="49"/>
      <c r="CZE410" s="49"/>
      <c r="CZF410" s="49"/>
      <c r="CZG410" s="49"/>
      <c r="CZH410" s="49"/>
      <c r="CZI410" s="49"/>
      <c r="CZJ410" s="49"/>
      <c r="CZK410" s="49"/>
      <c r="CZL410" s="49"/>
      <c r="CZM410" s="49"/>
      <c r="CZN410" s="49"/>
      <c r="CZO410" s="49"/>
      <c r="CZP410" s="49"/>
      <c r="CZQ410" s="49"/>
      <c r="CZR410" s="49"/>
      <c r="CZS410" s="49"/>
      <c r="CZT410" s="49"/>
      <c r="CZU410" s="49"/>
      <c r="CZV410" s="49"/>
      <c r="CZW410" s="49"/>
      <c r="CZX410" s="49"/>
      <c r="CZY410" s="49"/>
      <c r="CZZ410" s="49"/>
      <c r="DAA410" s="49"/>
      <c r="DAB410" s="49"/>
      <c r="DAC410" s="49"/>
      <c r="DAD410" s="49"/>
      <c r="DAE410" s="49"/>
      <c r="DAF410" s="49"/>
      <c r="DAG410" s="49"/>
      <c r="DAH410" s="49"/>
      <c r="DAI410" s="49"/>
      <c r="DAJ410" s="49"/>
      <c r="DAK410" s="49"/>
      <c r="DAL410" s="49"/>
      <c r="DAM410" s="49"/>
      <c r="DAN410" s="49"/>
      <c r="DAO410" s="49"/>
      <c r="DAP410" s="49"/>
      <c r="DAQ410" s="49"/>
      <c r="DAR410" s="49"/>
      <c r="DAS410" s="49"/>
      <c r="DAT410" s="49"/>
      <c r="DAU410" s="49"/>
      <c r="DAV410" s="49"/>
      <c r="DAW410" s="49"/>
      <c r="DAX410" s="49"/>
      <c r="DAY410" s="49"/>
      <c r="DAZ410" s="49"/>
      <c r="DBA410" s="49"/>
      <c r="DBB410" s="49"/>
      <c r="DBC410" s="49"/>
      <c r="DBD410" s="49"/>
      <c r="DBE410" s="49"/>
      <c r="DBF410" s="49"/>
      <c r="DBG410" s="49"/>
      <c r="DBH410" s="49"/>
      <c r="DBI410" s="49"/>
      <c r="DBJ410" s="49"/>
      <c r="DBK410" s="49"/>
      <c r="DBL410" s="49"/>
      <c r="DBM410" s="49"/>
      <c r="DBN410" s="49"/>
      <c r="DBO410" s="49"/>
      <c r="DBP410" s="49"/>
      <c r="DBQ410" s="49"/>
      <c r="DBR410" s="49"/>
      <c r="DBS410" s="49"/>
      <c r="DBT410" s="49"/>
      <c r="DBU410" s="49"/>
      <c r="DBV410" s="49"/>
      <c r="DBW410" s="49"/>
      <c r="DBX410" s="49"/>
      <c r="DBY410" s="49"/>
      <c r="DBZ410" s="49"/>
      <c r="DCA410" s="49"/>
      <c r="DCB410" s="49"/>
      <c r="DCC410" s="49"/>
      <c r="DCD410" s="49"/>
      <c r="DCE410" s="49"/>
      <c r="DCF410" s="49"/>
      <c r="DCG410" s="49"/>
      <c r="DCH410" s="49"/>
      <c r="DCI410" s="49"/>
      <c r="DCJ410" s="49"/>
      <c r="DCK410" s="49"/>
      <c r="DCL410" s="49"/>
      <c r="DCM410" s="49"/>
      <c r="DCN410" s="49"/>
      <c r="DCO410" s="49"/>
      <c r="DCP410" s="49"/>
      <c r="DCQ410" s="49"/>
      <c r="DCR410" s="49"/>
      <c r="DCS410" s="49"/>
      <c r="DCT410" s="49"/>
      <c r="DCU410" s="49"/>
      <c r="DCV410" s="49"/>
      <c r="DCW410" s="49"/>
      <c r="DCX410" s="49"/>
      <c r="DCY410" s="49"/>
      <c r="DCZ410" s="49"/>
      <c r="DDA410" s="49"/>
      <c r="DDB410" s="49"/>
      <c r="DDC410" s="49"/>
      <c r="DDD410" s="49"/>
      <c r="DDE410" s="49"/>
      <c r="DDF410" s="49"/>
      <c r="DDG410" s="49"/>
      <c r="DDH410" s="49"/>
      <c r="DDI410" s="49"/>
      <c r="DDJ410" s="49"/>
      <c r="DDK410" s="49"/>
      <c r="DDL410" s="49"/>
      <c r="DDM410" s="49"/>
      <c r="DDN410" s="49"/>
      <c r="DDO410" s="49"/>
      <c r="DDP410" s="49"/>
      <c r="DDQ410" s="49"/>
      <c r="DDR410" s="49"/>
      <c r="DDS410" s="49"/>
      <c r="DDT410" s="49"/>
      <c r="DDU410" s="49"/>
      <c r="DDV410" s="49"/>
      <c r="DDW410" s="49"/>
      <c r="DDX410" s="49"/>
      <c r="DDY410" s="49"/>
      <c r="DDZ410" s="49"/>
      <c r="DEA410" s="49"/>
      <c r="DEB410" s="49"/>
      <c r="DEC410" s="49"/>
      <c r="DED410" s="49"/>
      <c r="DEE410" s="49"/>
      <c r="DEF410" s="49"/>
      <c r="DEG410" s="49"/>
      <c r="DEH410" s="49"/>
      <c r="DEI410" s="49"/>
      <c r="DEJ410" s="49"/>
      <c r="DEK410" s="49"/>
      <c r="DEL410" s="49"/>
      <c r="DEM410" s="49"/>
      <c r="DEN410" s="49"/>
      <c r="DEO410" s="49"/>
      <c r="DEP410" s="49"/>
      <c r="DEQ410" s="49"/>
      <c r="DER410" s="49"/>
      <c r="DES410" s="49"/>
      <c r="DET410" s="49"/>
      <c r="DEU410" s="49"/>
      <c r="DEV410" s="49"/>
      <c r="DEW410" s="49"/>
      <c r="DEX410" s="49"/>
      <c r="DEY410" s="49"/>
      <c r="DEZ410" s="49"/>
      <c r="DFA410" s="49"/>
      <c r="DFB410" s="49"/>
      <c r="DFC410" s="49"/>
      <c r="DFD410" s="49"/>
      <c r="DFE410" s="49"/>
      <c r="DFF410" s="49"/>
      <c r="DFG410" s="49"/>
      <c r="DFH410" s="49"/>
      <c r="DFI410" s="49"/>
      <c r="DFJ410" s="49"/>
      <c r="DFK410" s="49"/>
      <c r="DFL410" s="49"/>
      <c r="DFM410" s="49"/>
      <c r="DFN410" s="49"/>
      <c r="DFO410" s="49"/>
      <c r="DFP410" s="49"/>
      <c r="DFQ410" s="49"/>
      <c r="DFR410" s="49"/>
      <c r="DFS410" s="49"/>
      <c r="DFT410" s="49"/>
      <c r="DFU410" s="49"/>
      <c r="DFV410" s="49"/>
      <c r="DFW410" s="49"/>
      <c r="DFX410" s="49"/>
      <c r="DFY410" s="49"/>
      <c r="DFZ410" s="49"/>
      <c r="DGA410" s="49"/>
      <c r="DGB410" s="49"/>
      <c r="DGC410" s="49"/>
      <c r="DGD410" s="49"/>
      <c r="DGE410" s="49"/>
      <c r="DGF410" s="49"/>
      <c r="DGG410" s="49"/>
      <c r="DGH410" s="49"/>
      <c r="DGI410" s="49"/>
      <c r="DGJ410" s="49"/>
      <c r="DGK410" s="49"/>
      <c r="DGL410" s="49"/>
      <c r="DGM410" s="49"/>
      <c r="DGN410" s="49"/>
      <c r="DGO410" s="49"/>
      <c r="DGP410" s="49"/>
      <c r="DGQ410" s="49"/>
      <c r="DGR410" s="49"/>
      <c r="DGS410" s="49"/>
      <c r="DGT410" s="49"/>
      <c r="DGU410" s="49"/>
      <c r="DGV410" s="49"/>
      <c r="DGW410" s="49"/>
      <c r="DGX410" s="49"/>
      <c r="DGY410" s="49"/>
      <c r="DGZ410" s="49"/>
      <c r="DHA410" s="49"/>
      <c r="DHB410" s="49"/>
      <c r="DHC410" s="49"/>
      <c r="DHD410" s="49"/>
      <c r="DHE410" s="49"/>
      <c r="DHF410" s="49"/>
      <c r="DHG410" s="49"/>
      <c r="DHH410" s="49"/>
      <c r="DHI410" s="49"/>
      <c r="DHJ410" s="49"/>
      <c r="DHK410" s="49"/>
      <c r="DHL410" s="49"/>
      <c r="DHM410" s="49"/>
      <c r="DHN410" s="49"/>
      <c r="DHO410" s="49"/>
      <c r="DHP410" s="49"/>
      <c r="DHQ410" s="49"/>
      <c r="DHR410" s="49"/>
      <c r="DHS410" s="49"/>
      <c r="DHT410" s="49"/>
      <c r="DHU410" s="49"/>
      <c r="DHV410" s="49"/>
      <c r="DHW410" s="49"/>
      <c r="DHX410" s="49"/>
      <c r="DHY410" s="49"/>
      <c r="DHZ410" s="49"/>
      <c r="DIA410" s="49"/>
      <c r="DIB410" s="49"/>
      <c r="DIC410" s="49"/>
      <c r="DID410" s="49"/>
      <c r="DIE410" s="49"/>
      <c r="DIF410" s="49"/>
      <c r="DIG410" s="49"/>
      <c r="DIH410" s="49"/>
      <c r="DII410" s="49"/>
      <c r="DIJ410" s="49"/>
      <c r="DIK410" s="49"/>
      <c r="DIL410" s="49"/>
      <c r="DIM410" s="49"/>
      <c r="DIN410" s="49"/>
      <c r="DIO410" s="49"/>
      <c r="DIP410" s="49"/>
      <c r="DIQ410" s="49"/>
      <c r="DIR410" s="49"/>
      <c r="DIS410" s="49"/>
      <c r="DIT410" s="49"/>
      <c r="DIU410" s="49"/>
      <c r="DIV410" s="49"/>
      <c r="DIW410" s="49"/>
      <c r="DIX410" s="49"/>
      <c r="DIY410" s="49"/>
      <c r="DIZ410" s="49"/>
      <c r="DJA410" s="49"/>
      <c r="DJB410" s="49"/>
      <c r="DJC410" s="49"/>
      <c r="DJD410" s="49"/>
      <c r="DJE410" s="49"/>
      <c r="DJF410" s="49"/>
      <c r="DJG410" s="49"/>
      <c r="DJH410" s="49"/>
      <c r="DJI410" s="49"/>
      <c r="DJJ410" s="49"/>
      <c r="DJK410" s="49"/>
      <c r="DJL410" s="49"/>
      <c r="DJM410" s="49"/>
      <c r="DJN410" s="49"/>
      <c r="DJO410" s="49"/>
      <c r="DJP410" s="49"/>
      <c r="DJQ410" s="49"/>
      <c r="DJR410" s="49"/>
      <c r="DJS410" s="49"/>
      <c r="DJT410" s="49"/>
      <c r="DJU410" s="49"/>
      <c r="DJV410" s="49"/>
      <c r="DJW410" s="49"/>
      <c r="DJX410" s="49"/>
      <c r="DJY410" s="49"/>
      <c r="DJZ410" s="49"/>
      <c r="DKA410" s="49"/>
      <c r="DKB410" s="49"/>
      <c r="DKC410" s="49"/>
      <c r="DKD410" s="49"/>
      <c r="DKE410" s="49"/>
      <c r="DKF410" s="49"/>
      <c r="DKG410" s="49"/>
      <c r="DKH410" s="49"/>
      <c r="DKI410" s="49"/>
      <c r="DKJ410" s="49"/>
      <c r="DKK410" s="49"/>
      <c r="DKL410" s="49"/>
      <c r="DKM410" s="49"/>
      <c r="DKN410" s="49"/>
      <c r="DKO410" s="49"/>
      <c r="DKP410" s="49"/>
      <c r="DKQ410" s="49"/>
      <c r="DKR410" s="49"/>
      <c r="DKS410" s="49"/>
      <c r="DKT410" s="49"/>
      <c r="DKU410" s="49"/>
      <c r="DKV410" s="49"/>
      <c r="DKW410" s="49"/>
      <c r="DKX410" s="49"/>
      <c r="DKY410" s="49"/>
      <c r="DKZ410" s="49"/>
      <c r="DLA410" s="49"/>
      <c r="DLB410" s="49"/>
      <c r="DLC410" s="49"/>
      <c r="DLD410" s="49"/>
      <c r="DLE410" s="49"/>
      <c r="DLF410" s="49"/>
      <c r="DLG410" s="49"/>
      <c r="DLH410" s="49"/>
      <c r="DLI410" s="49"/>
      <c r="DLJ410" s="49"/>
      <c r="DLK410" s="49"/>
      <c r="DLL410" s="49"/>
      <c r="DLM410" s="49"/>
      <c r="DLN410" s="49"/>
      <c r="DLO410" s="49"/>
      <c r="DLP410" s="49"/>
      <c r="DLQ410" s="49"/>
      <c r="DLR410" s="49"/>
      <c r="DLS410" s="49"/>
      <c r="DLT410" s="49"/>
      <c r="DLU410" s="49"/>
      <c r="DLV410" s="49"/>
      <c r="DLW410" s="49"/>
      <c r="DLX410" s="49"/>
      <c r="DLY410" s="49"/>
      <c r="DLZ410" s="49"/>
      <c r="DMA410" s="49"/>
      <c r="DMB410" s="49"/>
      <c r="DMC410" s="49"/>
      <c r="DMD410" s="49"/>
      <c r="DME410" s="49"/>
      <c r="DMF410" s="49"/>
      <c r="DMG410" s="49"/>
      <c r="DMH410" s="49"/>
      <c r="DMI410" s="49"/>
      <c r="DMJ410" s="49"/>
      <c r="DMK410" s="49"/>
      <c r="DML410" s="49"/>
      <c r="DMM410" s="49"/>
      <c r="DMN410" s="49"/>
      <c r="DMO410" s="49"/>
      <c r="DMP410" s="49"/>
      <c r="DMQ410" s="49"/>
      <c r="DMR410" s="49"/>
      <c r="DMS410" s="49"/>
      <c r="DMT410" s="49"/>
      <c r="DMU410" s="49"/>
      <c r="DMV410" s="49"/>
      <c r="DMW410" s="49"/>
      <c r="DMX410" s="49"/>
      <c r="DMY410" s="49"/>
      <c r="DMZ410" s="49"/>
      <c r="DNA410" s="49"/>
      <c r="DNB410" s="49"/>
      <c r="DNC410" s="49"/>
      <c r="DND410" s="49"/>
      <c r="DNE410" s="49"/>
      <c r="DNF410" s="49"/>
      <c r="DNG410" s="49"/>
      <c r="DNH410" s="49"/>
      <c r="DNI410" s="49"/>
      <c r="DNJ410" s="49"/>
      <c r="DNK410" s="49"/>
      <c r="DNL410" s="49"/>
      <c r="DNM410" s="49"/>
      <c r="DNN410" s="49"/>
      <c r="DNO410" s="49"/>
      <c r="DNP410" s="49"/>
      <c r="DNQ410" s="49"/>
      <c r="DNR410" s="49"/>
      <c r="DNS410" s="49"/>
      <c r="DNT410" s="49"/>
      <c r="DNU410" s="49"/>
      <c r="DNV410" s="49"/>
      <c r="DNW410" s="49"/>
      <c r="DNX410" s="49"/>
      <c r="DNY410" s="49"/>
      <c r="DNZ410" s="49"/>
      <c r="DOA410" s="49"/>
      <c r="DOB410" s="49"/>
      <c r="DOC410" s="49"/>
      <c r="DOD410" s="49"/>
      <c r="DOE410" s="49"/>
      <c r="DOF410" s="49"/>
      <c r="DOG410" s="49"/>
      <c r="DOH410" s="49"/>
      <c r="DOI410" s="49"/>
      <c r="DOJ410" s="49"/>
      <c r="DOK410" s="49"/>
      <c r="DOL410" s="49"/>
      <c r="DOM410" s="49"/>
      <c r="DON410" s="49"/>
      <c r="DOO410" s="49"/>
      <c r="DOP410" s="49"/>
      <c r="DOQ410" s="49"/>
      <c r="DOR410" s="49"/>
      <c r="DOS410" s="49"/>
      <c r="DOT410" s="49"/>
      <c r="DOU410" s="49"/>
      <c r="DOV410" s="49"/>
      <c r="DOW410" s="49"/>
      <c r="DOX410" s="49"/>
      <c r="DOY410" s="49"/>
      <c r="DOZ410" s="49"/>
      <c r="DPA410" s="49"/>
      <c r="DPB410" s="49"/>
      <c r="DPC410" s="49"/>
      <c r="DPD410" s="49"/>
      <c r="DPE410" s="49"/>
      <c r="DPF410" s="49"/>
      <c r="DPG410" s="49"/>
      <c r="DPH410" s="49"/>
      <c r="DPI410" s="49"/>
      <c r="DPJ410" s="49"/>
      <c r="DPK410" s="49"/>
      <c r="DPL410" s="49"/>
      <c r="DPM410" s="49"/>
      <c r="DPN410" s="49"/>
      <c r="DPO410" s="49"/>
      <c r="DPP410" s="49"/>
      <c r="DPQ410" s="49"/>
      <c r="DPR410" s="49"/>
      <c r="DPS410" s="49"/>
      <c r="DPT410" s="49"/>
      <c r="DPU410" s="49"/>
      <c r="DPV410" s="49"/>
      <c r="DPW410" s="49"/>
      <c r="DPX410" s="49"/>
      <c r="DPY410" s="49"/>
      <c r="DPZ410" s="49"/>
      <c r="DQA410" s="49"/>
      <c r="DQB410" s="49"/>
      <c r="DQC410" s="49"/>
      <c r="DQD410" s="49"/>
      <c r="DQE410" s="49"/>
      <c r="DQF410" s="49"/>
      <c r="DQG410" s="49"/>
      <c r="DQH410" s="49"/>
      <c r="DQI410" s="49"/>
      <c r="DQJ410" s="49"/>
      <c r="DQK410" s="49"/>
      <c r="DQL410" s="49"/>
      <c r="DQM410" s="49"/>
      <c r="DQN410" s="49"/>
      <c r="DQO410" s="49"/>
      <c r="DQP410" s="49"/>
      <c r="DQQ410" s="49"/>
      <c r="DQR410" s="49"/>
      <c r="DQS410" s="49"/>
      <c r="DQT410" s="49"/>
      <c r="DQU410" s="49"/>
      <c r="DQV410" s="49"/>
      <c r="DQW410" s="49"/>
      <c r="DQX410" s="49"/>
      <c r="DQY410" s="49"/>
      <c r="DQZ410" s="49"/>
      <c r="DRA410" s="49"/>
      <c r="DRB410" s="49"/>
      <c r="DRC410" s="49"/>
      <c r="DRD410" s="49"/>
      <c r="DRE410" s="49"/>
      <c r="DRF410" s="49"/>
      <c r="DRG410" s="49"/>
      <c r="DRH410" s="49"/>
      <c r="DRI410" s="49"/>
      <c r="DRJ410" s="49"/>
      <c r="DRK410" s="49"/>
      <c r="DRL410" s="49"/>
      <c r="DRM410" s="49"/>
      <c r="DRN410" s="49"/>
      <c r="DRO410" s="49"/>
      <c r="DRP410" s="49"/>
      <c r="DRQ410" s="49"/>
      <c r="DRR410" s="49"/>
      <c r="DRS410" s="49"/>
      <c r="DRT410" s="49"/>
      <c r="DRU410" s="49"/>
      <c r="DRV410" s="49"/>
      <c r="DRW410" s="49"/>
      <c r="DRX410" s="49"/>
      <c r="DRY410" s="49"/>
      <c r="DRZ410" s="49"/>
      <c r="DSA410" s="49"/>
      <c r="DSB410" s="49"/>
      <c r="DSC410" s="49"/>
      <c r="DSD410" s="49"/>
      <c r="DSE410" s="49"/>
      <c r="DSF410" s="49"/>
      <c r="DSG410" s="49"/>
      <c r="DSH410" s="49"/>
      <c r="DSI410" s="49"/>
      <c r="DSJ410" s="49"/>
      <c r="DSK410" s="49"/>
      <c r="DSL410" s="49"/>
      <c r="DSM410" s="49"/>
      <c r="DSN410" s="49"/>
      <c r="DSO410" s="49"/>
      <c r="DSP410" s="49"/>
      <c r="DSQ410" s="49"/>
      <c r="DSR410" s="49"/>
      <c r="DSS410" s="49"/>
      <c r="DST410" s="49"/>
      <c r="DSU410" s="49"/>
      <c r="DSV410" s="49"/>
      <c r="DSW410" s="49"/>
      <c r="DSX410" s="49"/>
      <c r="DSY410" s="49"/>
      <c r="DSZ410" s="49"/>
      <c r="DTA410" s="49"/>
      <c r="DTB410" s="49"/>
      <c r="DTC410" s="49"/>
      <c r="DTD410" s="49"/>
      <c r="DTE410" s="49"/>
      <c r="DTF410" s="49"/>
      <c r="DTG410" s="49"/>
      <c r="DTH410" s="49"/>
      <c r="DTI410" s="49"/>
      <c r="DTJ410" s="49"/>
      <c r="DTK410" s="49"/>
      <c r="DTL410" s="49"/>
      <c r="DTM410" s="49"/>
      <c r="DTN410" s="49"/>
      <c r="DTO410" s="49"/>
      <c r="DTP410" s="49"/>
      <c r="DTQ410" s="49"/>
      <c r="DTR410" s="49"/>
      <c r="DTS410" s="49"/>
      <c r="DTT410" s="49"/>
      <c r="DTU410" s="49"/>
      <c r="DTV410" s="49"/>
      <c r="DTW410" s="49"/>
      <c r="DTX410" s="49"/>
      <c r="DTY410" s="49"/>
      <c r="DTZ410" s="49"/>
      <c r="DUA410" s="49"/>
      <c r="DUB410" s="49"/>
      <c r="DUC410" s="49"/>
      <c r="DUD410" s="49"/>
      <c r="DUE410" s="49"/>
      <c r="DUF410" s="49"/>
      <c r="DUG410" s="49"/>
      <c r="DUH410" s="49"/>
      <c r="DUI410" s="49"/>
      <c r="DUJ410" s="49"/>
      <c r="DUK410" s="49"/>
      <c r="DUL410" s="49"/>
      <c r="DUM410" s="49"/>
      <c r="DUN410" s="49"/>
      <c r="DUO410" s="49"/>
      <c r="DUP410" s="49"/>
      <c r="DUQ410" s="49"/>
      <c r="DUR410" s="49"/>
      <c r="DUS410" s="49"/>
      <c r="DUT410" s="49"/>
      <c r="DUU410" s="49"/>
      <c r="DUV410" s="49"/>
      <c r="DUW410" s="49"/>
      <c r="DUX410" s="49"/>
      <c r="DUY410" s="49"/>
      <c r="DUZ410" s="49"/>
      <c r="DVA410" s="49"/>
      <c r="DVB410" s="49"/>
      <c r="DVC410" s="49"/>
      <c r="DVD410" s="49"/>
      <c r="DVE410" s="49"/>
      <c r="DVF410" s="49"/>
      <c r="DVG410" s="49"/>
      <c r="DVH410" s="49"/>
      <c r="DVI410" s="49"/>
      <c r="DVJ410" s="49"/>
      <c r="DVK410" s="49"/>
      <c r="DVL410" s="49"/>
      <c r="DVM410" s="49"/>
      <c r="DVN410" s="49"/>
      <c r="DVO410" s="49"/>
      <c r="DVP410" s="49"/>
      <c r="DVQ410" s="49"/>
      <c r="DVR410" s="49"/>
      <c r="DVS410" s="49"/>
      <c r="DVT410" s="49"/>
      <c r="DVU410" s="49"/>
      <c r="DVV410" s="49"/>
      <c r="DVW410" s="49"/>
      <c r="DVX410" s="49"/>
      <c r="DVY410" s="49"/>
      <c r="DVZ410" s="49"/>
      <c r="DWA410" s="49"/>
      <c r="DWB410" s="49"/>
      <c r="DWC410" s="49"/>
      <c r="DWD410" s="49"/>
      <c r="DWE410" s="49"/>
      <c r="DWF410" s="49"/>
      <c r="DWG410" s="49"/>
      <c r="DWH410" s="49"/>
      <c r="DWI410" s="49"/>
      <c r="DWJ410" s="49"/>
      <c r="DWK410" s="49"/>
      <c r="DWL410" s="49"/>
      <c r="DWM410" s="49"/>
      <c r="DWN410" s="49"/>
      <c r="DWO410" s="49"/>
      <c r="DWP410" s="49"/>
      <c r="DWQ410" s="49"/>
      <c r="DWR410" s="49"/>
      <c r="DWS410" s="49"/>
      <c r="DWT410" s="49"/>
      <c r="DWU410" s="49"/>
      <c r="DWV410" s="49"/>
      <c r="DWW410" s="49"/>
      <c r="DWX410" s="49"/>
      <c r="DWY410" s="49"/>
      <c r="DWZ410" s="49"/>
      <c r="DXA410" s="49"/>
      <c r="DXB410" s="49"/>
      <c r="DXC410" s="49"/>
      <c r="DXD410" s="49"/>
      <c r="DXE410" s="49"/>
      <c r="DXF410" s="49"/>
      <c r="DXG410" s="49"/>
      <c r="DXH410" s="49"/>
      <c r="DXI410" s="49"/>
      <c r="DXJ410" s="49"/>
      <c r="DXK410" s="49"/>
      <c r="DXL410" s="49"/>
      <c r="DXM410" s="49"/>
      <c r="DXN410" s="49"/>
      <c r="DXO410" s="49"/>
      <c r="DXP410" s="49"/>
      <c r="DXQ410" s="49"/>
      <c r="DXR410" s="49"/>
      <c r="DXS410" s="49"/>
      <c r="DXT410" s="49"/>
      <c r="DXU410" s="49"/>
      <c r="DXV410" s="49"/>
      <c r="DXW410" s="49"/>
      <c r="DXX410" s="49"/>
      <c r="DXY410" s="49"/>
      <c r="DXZ410" s="49"/>
      <c r="DYA410" s="49"/>
      <c r="DYB410" s="49"/>
      <c r="DYC410" s="49"/>
      <c r="DYD410" s="49"/>
      <c r="DYE410" s="49"/>
      <c r="DYF410" s="49"/>
      <c r="DYG410" s="49"/>
      <c r="DYH410" s="49"/>
      <c r="DYI410" s="49"/>
      <c r="DYJ410" s="49"/>
      <c r="DYK410" s="49"/>
      <c r="DYL410" s="49"/>
      <c r="DYM410" s="49"/>
      <c r="DYN410" s="49"/>
      <c r="DYO410" s="49"/>
      <c r="DYP410" s="49"/>
      <c r="DYQ410" s="49"/>
      <c r="DYR410" s="49"/>
      <c r="DYS410" s="49"/>
      <c r="DYT410" s="49"/>
      <c r="DYU410" s="49"/>
      <c r="DYV410" s="49"/>
      <c r="DYW410" s="49"/>
      <c r="DYX410" s="49"/>
      <c r="DYY410" s="49"/>
      <c r="DYZ410" s="49"/>
      <c r="DZA410" s="49"/>
      <c r="DZB410" s="49"/>
      <c r="DZC410" s="49"/>
      <c r="DZD410" s="49"/>
      <c r="DZE410" s="49"/>
      <c r="DZF410" s="49"/>
      <c r="DZG410" s="49"/>
      <c r="DZH410" s="49"/>
      <c r="DZI410" s="49"/>
      <c r="DZJ410" s="49"/>
      <c r="DZK410" s="49"/>
      <c r="DZL410" s="49"/>
      <c r="DZM410" s="49"/>
      <c r="DZN410" s="49"/>
      <c r="DZO410" s="49"/>
      <c r="DZP410" s="49"/>
      <c r="DZQ410" s="49"/>
      <c r="DZR410" s="49"/>
      <c r="DZS410" s="49"/>
      <c r="DZT410" s="49"/>
      <c r="DZU410" s="49"/>
      <c r="DZV410" s="49"/>
      <c r="DZW410" s="49"/>
      <c r="DZX410" s="49"/>
      <c r="DZY410" s="49"/>
      <c r="DZZ410" s="49"/>
      <c r="EAA410" s="49"/>
      <c r="EAB410" s="49"/>
      <c r="EAC410" s="49"/>
      <c r="EAD410" s="49"/>
      <c r="EAE410" s="49"/>
      <c r="EAF410" s="49"/>
      <c r="EAG410" s="49"/>
      <c r="EAH410" s="49"/>
      <c r="EAI410" s="49"/>
      <c r="EAJ410" s="49"/>
      <c r="EAK410" s="49"/>
      <c r="EAL410" s="49"/>
      <c r="EAM410" s="49"/>
      <c r="EAN410" s="49"/>
      <c r="EAO410" s="49"/>
      <c r="EAP410" s="49"/>
      <c r="EAQ410" s="49"/>
      <c r="EAR410" s="49"/>
      <c r="EAS410" s="49"/>
      <c r="EAT410" s="49"/>
      <c r="EAU410" s="49"/>
      <c r="EAV410" s="49"/>
      <c r="EAW410" s="49"/>
      <c r="EAX410" s="49"/>
      <c r="EAY410" s="49"/>
      <c r="EAZ410" s="49"/>
      <c r="EBA410" s="49"/>
      <c r="EBB410" s="49"/>
      <c r="EBC410" s="49"/>
      <c r="EBD410" s="49"/>
      <c r="EBE410" s="49"/>
      <c r="EBF410" s="49"/>
      <c r="EBG410" s="49"/>
      <c r="EBH410" s="49"/>
      <c r="EBI410" s="49"/>
      <c r="EBJ410" s="49"/>
      <c r="EBK410" s="49"/>
      <c r="EBL410" s="49"/>
      <c r="EBM410" s="49"/>
      <c r="EBN410" s="49"/>
      <c r="EBO410" s="49"/>
      <c r="EBP410" s="49"/>
      <c r="EBQ410" s="49"/>
      <c r="EBR410" s="49"/>
      <c r="EBS410" s="49"/>
      <c r="EBT410" s="49"/>
      <c r="EBU410" s="49"/>
      <c r="EBV410" s="49"/>
      <c r="EBW410" s="49"/>
      <c r="EBX410" s="49"/>
      <c r="EBY410" s="49"/>
      <c r="EBZ410" s="49"/>
      <c r="ECA410" s="49"/>
      <c r="ECB410" s="49"/>
      <c r="ECC410" s="49"/>
      <c r="ECD410" s="49"/>
      <c r="ECE410" s="49"/>
      <c r="ECF410" s="49"/>
      <c r="ECG410" s="49"/>
      <c r="ECH410" s="49"/>
      <c r="ECI410" s="49"/>
      <c r="ECJ410" s="49"/>
      <c r="ECK410" s="49"/>
      <c r="ECL410" s="49"/>
      <c r="ECM410" s="49"/>
      <c r="ECN410" s="49"/>
      <c r="ECO410" s="49"/>
      <c r="ECP410" s="49"/>
      <c r="ECQ410" s="49"/>
      <c r="ECR410" s="49"/>
      <c r="ECS410" s="49"/>
      <c r="ECT410" s="49"/>
      <c r="ECU410" s="49"/>
      <c r="ECV410" s="49"/>
      <c r="ECW410" s="49"/>
      <c r="ECX410" s="49"/>
      <c r="ECY410" s="49"/>
      <c r="ECZ410" s="49"/>
      <c r="EDA410" s="49"/>
      <c r="EDB410" s="49"/>
      <c r="EDC410" s="49"/>
      <c r="EDD410" s="49"/>
      <c r="EDE410" s="49"/>
      <c r="EDF410" s="49"/>
      <c r="EDG410" s="49"/>
      <c r="EDH410" s="49"/>
      <c r="EDI410" s="49"/>
      <c r="EDJ410" s="49"/>
      <c r="EDK410" s="49"/>
      <c r="EDL410" s="49"/>
      <c r="EDM410" s="49"/>
      <c r="EDN410" s="49"/>
      <c r="EDO410" s="49"/>
      <c r="EDP410" s="49"/>
      <c r="EDQ410" s="49"/>
      <c r="EDR410" s="49"/>
      <c r="EDS410" s="49"/>
      <c r="EDT410" s="49"/>
      <c r="EDU410" s="49"/>
      <c r="EDV410" s="49"/>
      <c r="EDW410" s="49"/>
      <c r="EDX410" s="49"/>
      <c r="EDY410" s="49"/>
      <c r="EDZ410" s="49"/>
      <c r="EEA410" s="49"/>
      <c r="EEB410" s="49"/>
      <c r="EEC410" s="49"/>
      <c r="EED410" s="49"/>
      <c r="EEE410" s="49"/>
      <c r="EEF410" s="49"/>
      <c r="EEG410" s="49"/>
      <c r="EEH410" s="49"/>
      <c r="EEI410" s="49"/>
      <c r="EEJ410" s="49"/>
      <c r="EEK410" s="49"/>
      <c r="EEL410" s="49"/>
      <c r="EEM410" s="49"/>
      <c r="EEN410" s="49"/>
      <c r="EEO410" s="49"/>
      <c r="EEP410" s="49"/>
      <c r="EEQ410" s="49"/>
      <c r="EER410" s="49"/>
      <c r="EES410" s="49"/>
      <c r="EET410" s="49"/>
      <c r="EEU410" s="49"/>
      <c r="EEV410" s="49"/>
      <c r="EEW410" s="49"/>
      <c r="EEX410" s="49"/>
      <c r="EEY410" s="49"/>
      <c r="EEZ410" s="49"/>
      <c r="EFA410" s="49"/>
      <c r="EFB410" s="49"/>
      <c r="EFC410" s="49"/>
      <c r="EFD410" s="49"/>
      <c r="EFE410" s="49"/>
      <c r="EFF410" s="49"/>
      <c r="EFG410" s="49"/>
      <c r="EFH410" s="49"/>
      <c r="EFI410" s="49"/>
      <c r="EFJ410" s="49"/>
      <c r="EFK410" s="49"/>
      <c r="EFL410" s="49"/>
      <c r="EFM410" s="49"/>
      <c r="EFN410" s="49"/>
      <c r="EFO410" s="49"/>
      <c r="EFP410" s="49"/>
      <c r="EFQ410" s="49"/>
      <c r="EFR410" s="49"/>
      <c r="EFS410" s="49"/>
      <c r="EFT410" s="49"/>
      <c r="EFU410" s="49"/>
      <c r="EFV410" s="49"/>
      <c r="EFW410" s="49"/>
      <c r="EFX410" s="49"/>
      <c r="EFY410" s="49"/>
      <c r="EFZ410" s="49"/>
      <c r="EGA410" s="49"/>
      <c r="EGB410" s="49"/>
      <c r="EGC410" s="49"/>
      <c r="EGD410" s="49"/>
      <c r="EGE410" s="49"/>
      <c r="EGF410" s="49"/>
      <c r="EGG410" s="49"/>
      <c r="EGH410" s="49"/>
      <c r="EGI410" s="49"/>
      <c r="EGJ410" s="49"/>
      <c r="EGK410" s="49"/>
      <c r="EGL410" s="49"/>
      <c r="EGM410" s="49"/>
      <c r="EGN410" s="49"/>
      <c r="EGO410" s="49"/>
      <c r="EGP410" s="49"/>
      <c r="EGQ410" s="49"/>
      <c r="EGR410" s="49"/>
      <c r="EGS410" s="49"/>
      <c r="EGT410" s="49"/>
      <c r="EGU410" s="49"/>
      <c r="EGV410" s="49"/>
      <c r="EGW410" s="49"/>
      <c r="EGX410" s="49"/>
      <c r="EGY410" s="49"/>
      <c r="EGZ410" s="49"/>
      <c r="EHA410" s="49"/>
      <c r="EHB410" s="49"/>
      <c r="EHC410" s="49"/>
      <c r="EHD410" s="49"/>
      <c r="EHE410" s="49"/>
      <c r="EHF410" s="49"/>
      <c r="EHG410" s="49"/>
      <c r="EHH410" s="49"/>
      <c r="EHI410" s="49"/>
      <c r="EHJ410" s="49"/>
      <c r="EHK410" s="49"/>
      <c r="EHL410" s="49"/>
      <c r="EHM410" s="49"/>
      <c r="EHN410" s="49"/>
      <c r="EHO410" s="49"/>
      <c r="EHP410" s="49"/>
      <c r="EHQ410" s="49"/>
      <c r="EHR410" s="49"/>
      <c r="EHS410" s="49"/>
      <c r="EHT410" s="49"/>
      <c r="EHU410" s="49"/>
      <c r="EHV410" s="49"/>
      <c r="EHW410" s="49"/>
      <c r="EHX410" s="49"/>
      <c r="EHY410" s="49"/>
      <c r="EHZ410" s="49"/>
      <c r="EIA410" s="49"/>
      <c r="EIB410" s="49"/>
      <c r="EIC410" s="49"/>
      <c r="EID410" s="49"/>
      <c r="EIE410" s="49"/>
      <c r="EIF410" s="49"/>
      <c r="EIG410" s="49"/>
      <c r="EIH410" s="49"/>
      <c r="EII410" s="49"/>
      <c r="EIJ410" s="49"/>
      <c r="EIK410" s="49"/>
      <c r="EIL410" s="49"/>
      <c r="EIM410" s="49"/>
      <c r="EIN410" s="49"/>
      <c r="EIO410" s="49"/>
      <c r="EIP410" s="49"/>
      <c r="EIQ410" s="49"/>
      <c r="EIR410" s="49"/>
      <c r="EIS410" s="49"/>
      <c r="EIT410" s="49"/>
      <c r="EIU410" s="49"/>
      <c r="EIV410" s="49"/>
      <c r="EIW410" s="49"/>
      <c r="EIX410" s="49"/>
      <c r="EIY410" s="49"/>
      <c r="EIZ410" s="49"/>
      <c r="EJA410" s="49"/>
      <c r="EJB410" s="49"/>
      <c r="EJC410" s="49"/>
      <c r="EJD410" s="49"/>
      <c r="EJE410" s="49"/>
      <c r="EJF410" s="49"/>
      <c r="EJG410" s="49"/>
      <c r="EJH410" s="49"/>
      <c r="EJI410" s="49"/>
      <c r="EJJ410" s="49"/>
      <c r="EJK410" s="49"/>
      <c r="EJL410" s="49"/>
      <c r="EJM410" s="49"/>
      <c r="EJN410" s="49"/>
      <c r="EJO410" s="49"/>
      <c r="EJP410" s="49"/>
      <c r="EJQ410" s="49"/>
      <c r="EJR410" s="49"/>
      <c r="EJS410" s="49"/>
      <c r="EJT410" s="49"/>
      <c r="EJU410" s="49"/>
      <c r="EJV410" s="49"/>
      <c r="EJW410" s="49"/>
      <c r="EJX410" s="49"/>
      <c r="EJY410" s="49"/>
      <c r="EJZ410" s="49"/>
      <c r="EKA410" s="49"/>
      <c r="EKB410" s="49"/>
      <c r="EKC410" s="49"/>
      <c r="EKD410" s="49"/>
      <c r="EKE410" s="49"/>
      <c r="EKF410" s="49"/>
      <c r="EKG410" s="49"/>
      <c r="EKH410" s="49"/>
      <c r="EKI410" s="49"/>
      <c r="EKJ410" s="49"/>
      <c r="EKK410" s="49"/>
      <c r="EKL410" s="49"/>
      <c r="EKM410" s="49"/>
      <c r="EKN410" s="49"/>
      <c r="EKO410" s="49"/>
      <c r="EKP410" s="49"/>
      <c r="EKQ410" s="49"/>
      <c r="EKR410" s="49"/>
      <c r="EKS410" s="49"/>
      <c r="EKT410" s="49"/>
      <c r="EKU410" s="49"/>
      <c r="EKV410" s="49"/>
      <c r="EKW410" s="49"/>
      <c r="EKX410" s="49"/>
      <c r="EKY410" s="49"/>
      <c r="EKZ410" s="49"/>
      <c r="ELA410" s="49"/>
      <c r="ELB410" s="49"/>
      <c r="ELC410" s="49"/>
      <c r="ELD410" s="49"/>
      <c r="ELE410" s="49"/>
      <c r="ELF410" s="49"/>
      <c r="ELG410" s="49"/>
      <c r="ELH410" s="49"/>
      <c r="ELI410" s="49"/>
      <c r="ELJ410" s="49"/>
      <c r="ELK410" s="49"/>
      <c r="ELL410" s="49"/>
      <c r="ELM410" s="49"/>
      <c r="ELN410" s="49"/>
      <c r="ELO410" s="49"/>
      <c r="ELP410" s="49"/>
      <c r="ELQ410" s="49"/>
      <c r="ELR410" s="49"/>
      <c r="ELS410" s="49"/>
      <c r="ELT410" s="49"/>
      <c r="ELU410" s="49"/>
      <c r="ELV410" s="49"/>
      <c r="ELW410" s="49"/>
      <c r="ELX410" s="49"/>
      <c r="ELY410" s="49"/>
      <c r="ELZ410" s="49"/>
      <c r="EMA410" s="49"/>
      <c r="EMB410" s="49"/>
      <c r="EMC410" s="49"/>
      <c r="EMD410" s="49"/>
      <c r="EME410" s="49"/>
      <c r="EMF410" s="49"/>
      <c r="EMG410" s="49"/>
      <c r="EMH410" s="49"/>
      <c r="EMI410" s="49"/>
      <c r="EMJ410" s="49"/>
      <c r="EMK410" s="49"/>
      <c r="EML410" s="49"/>
      <c r="EMM410" s="49"/>
      <c r="EMN410" s="49"/>
      <c r="EMO410" s="49"/>
      <c r="EMP410" s="49"/>
      <c r="EMQ410" s="49"/>
      <c r="EMR410" s="49"/>
      <c r="EMS410" s="49"/>
      <c r="EMT410" s="49"/>
      <c r="EMU410" s="49"/>
      <c r="EMV410" s="49"/>
      <c r="EMW410" s="49"/>
      <c r="EMX410" s="49"/>
      <c r="EMY410" s="49"/>
      <c r="EMZ410" s="49"/>
      <c r="ENA410" s="49"/>
      <c r="ENB410" s="49"/>
      <c r="ENC410" s="49"/>
      <c r="END410" s="49"/>
      <c r="ENE410" s="49"/>
      <c r="ENF410" s="49"/>
      <c r="ENG410" s="49"/>
      <c r="ENH410" s="49"/>
      <c r="ENI410" s="49"/>
      <c r="ENJ410" s="49"/>
      <c r="ENK410" s="49"/>
      <c r="ENL410" s="49"/>
      <c r="ENM410" s="49"/>
      <c r="ENN410" s="49"/>
      <c r="ENO410" s="49"/>
      <c r="ENP410" s="49"/>
      <c r="ENQ410" s="49"/>
      <c r="ENR410" s="49"/>
      <c r="ENS410" s="49"/>
      <c r="ENT410" s="49"/>
      <c r="ENU410" s="49"/>
      <c r="ENV410" s="49"/>
      <c r="ENW410" s="49"/>
      <c r="ENX410" s="49"/>
      <c r="ENY410" s="49"/>
      <c r="ENZ410" s="49"/>
      <c r="EOA410" s="49"/>
      <c r="EOB410" s="49"/>
      <c r="EOC410" s="49"/>
      <c r="EOD410" s="49"/>
      <c r="EOE410" s="49"/>
      <c r="EOF410" s="49"/>
      <c r="EOG410" s="49"/>
      <c r="EOH410" s="49"/>
      <c r="EOI410" s="49"/>
      <c r="EOJ410" s="49"/>
      <c r="EOK410" s="49"/>
      <c r="EOL410" s="49"/>
      <c r="EOM410" s="49"/>
      <c r="EON410" s="49"/>
      <c r="EOO410" s="49"/>
      <c r="EOP410" s="49"/>
      <c r="EOQ410" s="49"/>
      <c r="EOR410" s="49"/>
      <c r="EOS410" s="49"/>
      <c r="EOT410" s="49"/>
      <c r="EOU410" s="49"/>
      <c r="EOV410" s="49"/>
      <c r="EOW410" s="49"/>
      <c r="EOX410" s="49"/>
      <c r="EOY410" s="49"/>
      <c r="EOZ410" s="49"/>
      <c r="EPA410" s="49"/>
      <c r="EPB410" s="49"/>
      <c r="EPC410" s="49"/>
      <c r="EPD410" s="49"/>
      <c r="EPE410" s="49"/>
      <c r="EPF410" s="49"/>
      <c r="EPG410" s="49"/>
      <c r="EPH410" s="49"/>
      <c r="EPI410" s="49"/>
      <c r="EPJ410" s="49"/>
      <c r="EPK410" s="49"/>
      <c r="EPL410" s="49"/>
      <c r="EPM410" s="49"/>
      <c r="EPN410" s="49"/>
      <c r="EPO410" s="49"/>
      <c r="EPP410" s="49"/>
      <c r="EPQ410" s="49"/>
      <c r="EPR410" s="49"/>
      <c r="EPS410" s="49"/>
      <c r="EPT410" s="49"/>
      <c r="EPU410" s="49"/>
      <c r="EPV410" s="49"/>
      <c r="EPW410" s="49"/>
      <c r="EPX410" s="49"/>
      <c r="EPY410" s="49"/>
      <c r="EPZ410" s="49"/>
      <c r="EQA410" s="49"/>
      <c r="EQB410" s="49"/>
      <c r="EQC410" s="49"/>
      <c r="EQD410" s="49"/>
      <c r="EQE410" s="49"/>
      <c r="EQF410" s="49"/>
      <c r="EQG410" s="49"/>
      <c r="EQH410" s="49"/>
      <c r="EQI410" s="49"/>
      <c r="EQJ410" s="49"/>
      <c r="EQK410" s="49"/>
      <c r="EQL410" s="49"/>
      <c r="EQM410" s="49"/>
      <c r="EQN410" s="49"/>
      <c r="EQO410" s="49"/>
      <c r="EQP410" s="49"/>
      <c r="EQQ410" s="49"/>
      <c r="EQR410" s="49"/>
      <c r="EQS410" s="49"/>
      <c r="EQT410" s="49"/>
      <c r="EQU410" s="49"/>
      <c r="EQV410" s="49"/>
      <c r="EQW410" s="49"/>
      <c r="EQX410" s="49"/>
      <c r="EQY410" s="49"/>
      <c r="EQZ410" s="49"/>
      <c r="ERA410" s="49"/>
      <c r="ERB410" s="49"/>
      <c r="ERC410" s="49"/>
      <c r="ERD410" s="49"/>
      <c r="ERE410" s="49"/>
      <c r="ERF410" s="49"/>
      <c r="ERG410" s="49"/>
      <c r="ERH410" s="49"/>
      <c r="ERI410" s="49"/>
      <c r="ERJ410" s="49"/>
      <c r="ERK410" s="49"/>
      <c r="ERL410" s="49"/>
      <c r="ERM410" s="49"/>
      <c r="ERN410" s="49"/>
      <c r="ERO410" s="49"/>
      <c r="ERP410" s="49"/>
      <c r="ERQ410" s="49"/>
      <c r="ERR410" s="49"/>
      <c r="ERS410" s="49"/>
      <c r="ERT410" s="49"/>
      <c r="ERU410" s="49"/>
      <c r="ERV410" s="49"/>
      <c r="ERW410" s="49"/>
      <c r="ERX410" s="49"/>
      <c r="ERY410" s="49"/>
      <c r="ERZ410" s="49"/>
      <c r="ESA410" s="49"/>
      <c r="ESB410" s="49"/>
      <c r="ESC410" s="49"/>
      <c r="ESD410" s="49"/>
      <c r="ESE410" s="49"/>
      <c r="ESF410" s="49"/>
      <c r="ESG410" s="49"/>
      <c r="ESH410" s="49"/>
      <c r="ESI410" s="49"/>
      <c r="ESJ410" s="49"/>
      <c r="ESK410" s="49"/>
      <c r="ESL410" s="49"/>
      <c r="ESM410" s="49"/>
      <c r="ESN410" s="49"/>
      <c r="ESO410" s="49"/>
      <c r="ESP410" s="49"/>
      <c r="ESQ410" s="49"/>
      <c r="ESR410" s="49"/>
      <c r="ESS410" s="49"/>
      <c r="EST410" s="49"/>
      <c r="ESU410" s="49"/>
      <c r="ESV410" s="49"/>
      <c r="ESW410" s="49"/>
      <c r="ESX410" s="49"/>
      <c r="ESY410" s="49"/>
      <c r="ESZ410" s="49"/>
      <c r="ETA410" s="49"/>
      <c r="ETB410" s="49"/>
      <c r="ETC410" s="49"/>
      <c r="ETD410" s="49"/>
      <c r="ETE410" s="49"/>
      <c r="ETF410" s="49"/>
      <c r="ETG410" s="49"/>
      <c r="ETH410" s="49"/>
      <c r="ETI410" s="49"/>
      <c r="ETJ410" s="49"/>
      <c r="ETK410" s="49"/>
      <c r="ETL410" s="49"/>
      <c r="ETM410" s="49"/>
      <c r="ETN410" s="49"/>
      <c r="ETO410" s="49"/>
      <c r="ETP410" s="49"/>
      <c r="ETQ410" s="49"/>
      <c r="ETR410" s="49"/>
      <c r="ETS410" s="49"/>
      <c r="ETT410" s="49"/>
      <c r="ETU410" s="49"/>
      <c r="ETV410" s="49"/>
      <c r="ETW410" s="49"/>
      <c r="ETX410" s="49"/>
      <c r="ETY410" s="49"/>
      <c r="ETZ410" s="49"/>
      <c r="EUA410" s="49"/>
      <c r="EUB410" s="49"/>
      <c r="EUC410" s="49"/>
      <c r="EUD410" s="49"/>
      <c r="EUE410" s="49"/>
      <c r="EUF410" s="49"/>
      <c r="EUG410" s="49"/>
      <c r="EUH410" s="49"/>
      <c r="EUI410" s="49"/>
      <c r="EUJ410" s="49"/>
      <c r="EUK410" s="49"/>
      <c r="EUL410" s="49"/>
      <c r="EUM410" s="49"/>
      <c r="EUN410" s="49"/>
      <c r="EUO410" s="49"/>
      <c r="EUP410" s="49"/>
      <c r="EUQ410" s="49"/>
      <c r="EUR410" s="49"/>
      <c r="EUS410" s="49"/>
      <c r="EUT410" s="49"/>
      <c r="EUU410" s="49"/>
      <c r="EUV410" s="49"/>
      <c r="EUW410" s="49"/>
      <c r="EUX410" s="49"/>
      <c r="EUY410" s="49"/>
      <c r="EUZ410" s="49"/>
      <c r="EVA410" s="49"/>
      <c r="EVB410" s="49"/>
      <c r="EVC410" s="49"/>
      <c r="EVD410" s="49"/>
      <c r="EVE410" s="49"/>
      <c r="EVF410" s="49"/>
      <c r="EVG410" s="49"/>
      <c r="EVH410" s="49"/>
      <c r="EVI410" s="49"/>
      <c r="EVJ410" s="49"/>
      <c r="EVK410" s="49"/>
      <c r="EVL410" s="49"/>
      <c r="EVM410" s="49"/>
      <c r="EVN410" s="49"/>
      <c r="EVO410" s="49"/>
      <c r="EVP410" s="49"/>
      <c r="EVQ410" s="49"/>
      <c r="EVR410" s="49"/>
      <c r="EVS410" s="49"/>
      <c r="EVT410" s="49"/>
      <c r="EVU410" s="49"/>
      <c r="EVV410" s="49"/>
      <c r="EVW410" s="49"/>
      <c r="EVX410" s="49"/>
      <c r="EVY410" s="49"/>
      <c r="EVZ410" s="49"/>
      <c r="EWA410" s="49"/>
      <c r="EWB410" s="49"/>
      <c r="EWC410" s="49"/>
      <c r="EWD410" s="49"/>
      <c r="EWE410" s="49"/>
      <c r="EWF410" s="49"/>
      <c r="EWG410" s="49"/>
      <c r="EWH410" s="49"/>
      <c r="EWI410" s="49"/>
      <c r="EWJ410" s="49"/>
      <c r="EWK410" s="49"/>
      <c r="EWL410" s="49"/>
      <c r="EWM410" s="49"/>
      <c r="EWN410" s="49"/>
      <c r="EWO410" s="49"/>
      <c r="EWP410" s="49"/>
      <c r="EWQ410" s="49"/>
      <c r="EWR410" s="49"/>
      <c r="EWS410" s="49"/>
      <c r="EWT410" s="49"/>
      <c r="EWU410" s="49"/>
      <c r="EWV410" s="49"/>
      <c r="EWW410" s="49"/>
      <c r="EWX410" s="49"/>
      <c r="EWY410" s="49"/>
      <c r="EWZ410" s="49"/>
      <c r="EXA410" s="49"/>
      <c r="EXB410" s="49"/>
      <c r="EXC410" s="49"/>
      <c r="EXD410" s="49"/>
      <c r="EXE410" s="49"/>
      <c r="EXF410" s="49"/>
      <c r="EXG410" s="49"/>
      <c r="EXH410" s="49"/>
      <c r="EXI410" s="49"/>
      <c r="EXJ410" s="49"/>
      <c r="EXK410" s="49"/>
      <c r="EXL410" s="49"/>
      <c r="EXM410" s="49"/>
      <c r="EXN410" s="49"/>
      <c r="EXO410" s="49"/>
      <c r="EXP410" s="49"/>
      <c r="EXQ410" s="49"/>
      <c r="EXR410" s="49"/>
      <c r="EXS410" s="49"/>
      <c r="EXT410" s="49"/>
      <c r="EXU410" s="49"/>
      <c r="EXV410" s="49"/>
      <c r="EXW410" s="49"/>
      <c r="EXX410" s="49"/>
      <c r="EXY410" s="49"/>
      <c r="EXZ410" s="49"/>
      <c r="EYA410" s="49"/>
      <c r="EYB410" s="49"/>
      <c r="EYC410" s="49"/>
      <c r="EYD410" s="49"/>
      <c r="EYE410" s="49"/>
      <c r="EYF410" s="49"/>
      <c r="EYG410" s="49"/>
      <c r="EYH410" s="49"/>
      <c r="EYI410" s="49"/>
      <c r="EYJ410" s="49"/>
      <c r="EYK410" s="49"/>
      <c r="EYL410" s="49"/>
      <c r="EYM410" s="49"/>
      <c r="EYN410" s="49"/>
      <c r="EYO410" s="49"/>
      <c r="EYP410" s="49"/>
      <c r="EYQ410" s="49"/>
      <c r="EYR410" s="49"/>
      <c r="EYS410" s="49"/>
      <c r="EYT410" s="49"/>
      <c r="EYU410" s="49"/>
      <c r="EYV410" s="49"/>
      <c r="EYW410" s="49"/>
      <c r="EYX410" s="49"/>
      <c r="EYY410" s="49"/>
      <c r="EYZ410" s="49"/>
      <c r="EZA410" s="49"/>
      <c r="EZB410" s="49"/>
      <c r="EZC410" s="49"/>
      <c r="EZD410" s="49"/>
      <c r="EZE410" s="49"/>
      <c r="EZF410" s="49"/>
      <c r="EZG410" s="49"/>
      <c r="EZH410" s="49"/>
      <c r="EZI410" s="49"/>
      <c r="EZJ410" s="49"/>
      <c r="EZK410" s="49"/>
      <c r="EZL410" s="49"/>
      <c r="EZM410" s="49"/>
      <c r="EZN410" s="49"/>
      <c r="EZO410" s="49"/>
      <c r="EZP410" s="49"/>
      <c r="EZQ410" s="49"/>
      <c r="EZR410" s="49"/>
      <c r="EZS410" s="49"/>
      <c r="EZT410" s="49"/>
      <c r="EZU410" s="49"/>
      <c r="EZV410" s="49"/>
      <c r="EZW410" s="49"/>
      <c r="EZX410" s="49"/>
      <c r="EZY410" s="49"/>
      <c r="EZZ410" s="49"/>
      <c r="FAA410" s="49"/>
      <c r="FAB410" s="49"/>
      <c r="FAC410" s="49"/>
      <c r="FAD410" s="49"/>
      <c r="FAE410" s="49"/>
      <c r="FAF410" s="49"/>
      <c r="FAG410" s="49"/>
      <c r="FAH410" s="49"/>
      <c r="FAI410" s="49"/>
      <c r="FAJ410" s="49"/>
      <c r="FAK410" s="49"/>
      <c r="FAL410" s="49"/>
      <c r="FAM410" s="49"/>
      <c r="FAN410" s="49"/>
      <c r="FAO410" s="49"/>
      <c r="FAP410" s="49"/>
      <c r="FAQ410" s="49"/>
      <c r="FAR410" s="49"/>
      <c r="FAS410" s="49"/>
      <c r="FAT410" s="49"/>
      <c r="FAU410" s="49"/>
      <c r="FAV410" s="49"/>
      <c r="FAW410" s="49"/>
      <c r="FAX410" s="49"/>
      <c r="FAY410" s="49"/>
      <c r="FAZ410" s="49"/>
      <c r="FBA410" s="49"/>
      <c r="FBB410" s="49"/>
      <c r="FBC410" s="49"/>
      <c r="FBD410" s="49"/>
      <c r="FBE410" s="49"/>
      <c r="FBF410" s="49"/>
      <c r="FBG410" s="49"/>
      <c r="FBH410" s="49"/>
      <c r="FBI410" s="49"/>
      <c r="FBJ410" s="49"/>
      <c r="FBK410" s="49"/>
      <c r="FBL410" s="49"/>
      <c r="FBM410" s="49"/>
      <c r="FBN410" s="49"/>
      <c r="FBO410" s="49"/>
      <c r="FBP410" s="49"/>
      <c r="FBQ410" s="49"/>
      <c r="FBR410" s="49"/>
      <c r="FBS410" s="49"/>
      <c r="FBT410" s="49"/>
      <c r="FBU410" s="49"/>
      <c r="FBV410" s="49"/>
      <c r="FBW410" s="49"/>
      <c r="FBX410" s="49"/>
      <c r="FBY410" s="49"/>
      <c r="FBZ410" s="49"/>
      <c r="FCA410" s="49"/>
      <c r="FCB410" s="49"/>
      <c r="FCC410" s="49"/>
      <c r="FCD410" s="49"/>
      <c r="FCE410" s="49"/>
      <c r="FCF410" s="49"/>
      <c r="FCG410" s="49"/>
      <c r="FCH410" s="49"/>
      <c r="FCI410" s="49"/>
      <c r="FCJ410" s="49"/>
      <c r="FCK410" s="49"/>
      <c r="FCL410" s="49"/>
      <c r="FCM410" s="49"/>
      <c r="FCN410" s="49"/>
      <c r="FCO410" s="49"/>
      <c r="FCP410" s="49"/>
      <c r="FCQ410" s="49"/>
      <c r="FCR410" s="49"/>
      <c r="FCS410" s="49"/>
      <c r="FCT410" s="49"/>
      <c r="FCU410" s="49"/>
      <c r="FCV410" s="49"/>
      <c r="FCW410" s="49"/>
      <c r="FCX410" s="49"/>
      <c r="FCY410" s="49"/>
      <c r="FCZ410" s="49"/>
      <c r="FDA410" s="49"/>
      <c r="FDB410" s="49"/>
      <c r="FDC410" s="49"/>
      <c r="FDD410" s="49"/>
      <c r="FDE410" s="49"/>
      <c r="FDF410" s="49"/>
      <c r="FDG410" s="49"/>
      <c r="FDH410" s="49"/>
      <c r="FDI410" s="49"/>
      <c r="FDJ410" s="49"/>
      <c r="FDK410" s="49"/>
      <c r="FDL410" s="49"/>
      <c r="FDM410" s="49"/>
      <c r="FDN410" s="49"/>
      <c r="FDO410" s="49"/>
      <c r="FDP410" s="49"/>
      <c r="FDQ410" s="49"/>
      <c r="FDR410" s="49"/>
      <c r="FDS410" s="49"/>
      <c r="FDT410" s="49"/>
      <c r="FDU410" s="49"/>
      <c r="FDV410" s="49"/>
      <c r="FDW410" s="49"/>
      <c r="FDX410" s="49"/>
      <c r="FDY410" s="49"/>
      <c r="FDZ410" s="49"/>
      <c r="FEA410" s="49"/>
      <c r="FEB410" s="49"/>
      <c r="FEC410" s="49"/>
      <c r="FED410" s="49"/>
      <c r="FEE410" s="49"/>
      <c r="FEF410" s="49"/>
      <c r="FEG410" s="49"/>
      <c r="FEH410" s="49"/>
      <c r="FEI410" s="49"/>
      <c r="FEJ410" s="49"/>
      <c r="FEK410" s="49"/>
      <c r="FEL410" s="49"/>
      <c r="FEM410" s="49"/>
      <c r="FEN410" s="49"/>
      <c r="FEO410" s="49"/>
      <c r="FEP410" s="49"/>
      <c r="FEQ410" s="49"/>
      <c r="FER410" s="49"/>
      <c r="FES410" s="49"/>
      <c r="FET410" s="49"/>
      <c r="FEU410" s="49"/>
      <c r="FEV410" s="49"/>
      <c r="FEW410" s="49"/>
      <c r="FEX410" s="49"/>
      <c r="FEY410" s="49"/>
      <c r="FEZ410" s="49"/>
      <c r="FFA410" s="49"/>
      <c r="FFB410" s="49"/>
      <c r="FFC410" s="49"/>
      <c r="FFD410" s="49"/>
      <c r="FFE410" s="49"/>
      <c r="FFF410" s="49"/>
      <c r="FFG410" s="49"/>
      <c r="FFH410" s="49"/>
      <c r="FFI410" s="49"/>
      <c r="FFJ410" s="49"/>
      <c r="FFK410" s="49"/>
      <c r="FFL410" s="49"/>
      <c r="FFM410" s="49"/>
      <c r="FFN410" s="49"/>
      <c r="FFO410" s="49"/>
      <c r="FFP410" s="49"/>
      <c r="FFQ410" s="49"/>
      <c r="FFR410" s="49"/>
      <c r="FFS410" s="49"/>
      <c r="FFT410" s="49"/>
      <c r="FFU410" s="49"/>
      <c r="FFV410" s="49"/>
      <c r="FFW410" s="49"/>
      <c r="FFX410" s="49"/>
      <c r="FFY410" s="49"/>
      <c r="FFZ410" s="49"/>
      <c r="FGA410" s="49"/>
      <c r="FGB410" s="49"/>
      <c r="FGC410" s="49"/>
      <c r="FGD410" s="49"/>
      <c r="FGE410" s="49"/>
      <c r="FGF410" s="49"/>
      <c r="FGG410" s="49"/>
      <c r="FGH410" s="49"/>
      <c r="FGI410" s="49"/>
      <c r="FGJ410" s="49"/>
      <c r="FGK410" s="49"/>
      <c r="FGL410" s="49"/>
      <c r="FGM410" s="49"/>
      <c r="FGN410" s="49"/>
      <c r="FGO410" s="49"/>
      <c r="FGP410" s="49"/>
      <c r="FGQ410" s="49"/>
      <c r="FGR410" s="49"/>
      <c r="FGS410" s="49"/>
      <c r="FGT410" s="49"/>
      <c r="FGU410" s="49"/>
      <c r="FGV410" s="49"/>
      <c r="FGW410" s="49"/>
      <c r="FGX410" s="49"/>
      <c r="FGY410" s="49"/>
      <c r="FGZ410" s="49"/>
      <c r="FHA410" s="49"/>
      <c r="FHB410" s="49"/>
      <c r="FHC410" s="49"/>
      <c r="FHD410" s="49"/>
      <c r="FHE410" s="49"/>
      <c r="FHF410" s="49"/>
      <c r="FHG410" s="49"/>
      <c r="FHH410" s="49"/>
      <c r="FHI410" s="49"/>
      <c r="FHJ410" s="49"/>
      <c r="FHK410" s="49"/>
      <c r="FHL410" s="49"/>
      <c r="FHM410" s="49"/>
      <c r="FHN410" s="49"/>
      <c r="FHO410" s="49"/>
      <c r="FHP410" s="49"/>
      <c r="FHQ410" s="49"/>
      <c r="FHR410" s="49"/>
      <c r="FHS410" s="49"/>
      <c r="FHT410" s="49"/>
      <c r="FHU410" s="49"/>
      <c r="FHV410" s="49"/>
      <c r="FHW410" s="49"/>
      <c r="FHX410" s="49"/>
      <c r="FHY410" s="49"/>
      <c r="FHZ410" s="49"/>
      <c r="FIA410" s="49"/>
      <c r="FIB410" s="49"/>
      <c r="FIC410" s="49"/>
      <c r="FID410" s="49"/>
      <c r="FIE410" s="49"/>
      <c r="FIF410" s="49"/>
      <c r="FIG410" s="49"/>
      <c r="FIH410" s="49"/>
      <c r="FII410" s="49"/>
      <c r="FIJ410" s="49"/>
      <c r="FIK410" s="49"/>
      <c r="FIL410" s="49"/>
      <c r="FIM410" s="49"/>
      <c r="FIN410" s="49"/>
      <c r="FIO410" s="49"/>
      <c r="FIP410" s="49"/>
      <c r="FIQ410" s="49"/>
      <c r="FIR410" s="49"/>
      <c r="FIS410" s="49"/>
      <c r="FIT410" s="49"/>
      <c r="FIU410" s="49"/>
      <c r="FIV410" s="49"/>
      <c r="FIW410" s="49"/>
      <c r="FIX410" s="49"/>
      <c r="FIY410" s="49"/>
      <c r="FIZ410" s="49"/>
      <c r="FJA410" s="49"/>
      <c r="FJB410" s="49"/>
      <c r="FJC410" s="49"/>
      <c r="FJD410" s="49"/>
      <c r="FJE410" s="49"/>
      <c r="FJF410" s="49"/>
      <c r="FJG410" s="49"/>
      <c r="FJH410" s="49"/>
      <c r="FJI410" s="49"/>
      <c r="FJJ410" s="49"/>
      <c r="FJK410" s="49"/>
      <c r="FJL410" s="49"/>
      <c r="FJM410" s="49"/>
      <c r="FJN410" s="49"/>
      <c r="FJO410" s="49"/>
      <c r="FJP410" s="49"/>
      <c r="FJQ410" s="49"/>
      <c r="FJR410" s="49"/>
      <c r="FJS410" s="49"/>
      <c r="FJT410" s="49"/>
      <c r="FJU410" s="49"/>
      <c r="FJV410" s="49"/>
      <c r="FJW410" s="49"/>
      <c r="FJX410" s="49"/>
      <c r="FJY410" s="49"/>
      <c r="FJZ410" s="49"/>
      <c r="FKA410" s="49"/>
      <c r="FKB410" s="49"/>
      <c r="FKC410" s="49"/>
      <c r="FKD410" s="49"/>
      <c r="FKE410" s="49"/>
      <c r="FKF410" s="49"/>
      <c r="FKG410" s="49"/>
      <c r="FKH410" s="49"/>
      <c r="FKI410" s="49"/>
      <c r="FKJ410" s="49"/>
      <c r="FKK410" s="49"/>
      <c r="FKL410" s="49"/>
      <c r="FKM410" s="49"/>
      <c r="FKN410" s="49"/>
      <c r="FKO410" s="49"/>
      <c r="FKP410" s="49"/>
      <c r="FKQ410" s="49"/>
      <c r="FKR410" s="49"/>
      <c r="FKS410" s="49"/>
      <c r="FKT410" s="49"/>
      <c r="FKU410" s="49"/>
      <c r="FKV410" s="49"/>
      <c r="FKW410" s="49"/>
      <c r="FKX410" s="49"/>
      <c r="FKY410" s="49"/>
      <c r="FKZ410" s="49"/>
      <c r="FLA410" s="49"/>
      <c r="FLB410" s="49"/>
      <c r="FLC410" s="49"/>
      <c r="FLD410" s="49"/>
      <c r="FLE410" s="49"/>
      <c r="FLF410" s="49"/>
      <c r="FLG410" s="49"/>
      <c r="FLH410" s="49"/>
      <c r="FLI410" s="49"/>
      <c r="FLJ410" s="49"/>
      <c r="FLK410" s="49"/>
      <c r="FLL410" s="49"/>
      <c r="FLM410" s="49"/>
      <c r="FLN410" s="49"/>
      <c r="FLO410" s="49"/>
      <c r="FLP410" s="49"/>
      <c r="FLQ410" s="49"/>
      <c r="FLR410" s="49"/>
      <c r="FLS410" s="49"/>
      <c r="FLT410" s="49"/>
      <c r="FLU410" s="49"/>
      <c r="FLV410" s="49"/>
      <c r="FLW410" s="49"/>
      <c r="FLX410" s="49"/>
      <c r="FLY410" s="49"/>
      <c r="FLZ410" s="49"/>
      <c r="FMA410" s="49"/>
      <c r="FMB410" s="49"/>
      <c r="FMC410" s="49"/>
      <c r="FMD410" s="49"/>
      <c r="FME410" s="49"/>
      <c r="FMF410" s="49"/>
      <c r="FMG410" s="49"/>
      <c r="FMH410" s="49"/>
      <c r="FMI410" s="49"/>
      <c r="FMJ410" s="49"/>
      <c r="FMK410" s="49"/>
      <c r="FML410" s="49"/>
      <c r="FMM410" s="49"/>
      <c r="FMN410" s="49"/>
      <c r="FMO410" s="49"/>
      <c r="FMP410" s="49"/>
      <c r="FMQ410" s="49"/>
      <c r="FMR410" s="49"/>
      <c r="FMS410" s="49"/>
      <c r="FMT410" s="49"/>
      <c r="FMU410" s="49"/>
      <c r="FMV410" s="49"/>
      <c r="FMW410" s="49"/>
      <c r="FMX410" s="49"/>
      <c r="FMY410" s="49"/>
      <c r="FMZ410" s="49"/>
      <c r="FNA410" s="49"/>
      <c r="FNB410" s="49"/>
      <c r="FNC410" s="49"/>
      <c r="FND410" s="49"/>
      <c r="FNE410" s="49"/>
      <c r="FNF410" s="49"/>
      <c r="FNG410" s="49"/>
      <c r="FNH410" s="49"/>
      <c r="FNI410" s="49"/>
      <c r="FNJ410" s="49"/>
      <c r="FNK410" s="49"/>
      <c r="FNL410" s="49"/>
      <c r="FNM410" s="49"/>
      <c r="FNN410" s="49"/>
      <c r="FNO410" s="49"/>
      <c r="FNP410" s="49"/>
      <c r="FNQ410" s="49"/>
      <c r="FNR410" s="49"/>
      <c r="FNS410" s="49"/>
      <c r="FNT410" s="49"/>
      <c r="FNU410" s="49"/>
      <c r="FNV410" s="49"/>
      <c r="FNW410" s="49"/>
      <c r="FNX410" s="49"/>
      <c r="FNY410" s="49"/>
      <c r="FNZ410" s="49"/>
      <c r="FOA410" s="49"/>
      <c r="FOB410" s="49"/>
      <c r="FOC410" s="49"/>
      <c r="FOD410" s="49"/>
      <c r="FOE410" s="49"/>
      <c r="FOF410" s="49"/>
      <c r="FOG410" s="49"/>
      <c r="FOH410" s="49"/>
      <c r="FOI410" s="49"/>
      <c r="FOJ410" s="49"/>
      <c r="FOK410" s="49"/>
      <c r="FOL410" s="49"/>
      <c r="FOM410" s="49"/>
      <c r="FON410" s="49"/>
      <c r="FOO410" s="49"/>
      <c r="FOP410" s="49"/>
      <c r="FOQ410" s="49"/>
      <c r="FOR410" s="49"/>
      <c r="FOS410" s="49"/>
      <c r="FOT410" s="49"/>
      <c r="FOU410" s="49"/>
      <c r="FOV410" s="49"/>
      <c r="FOW410" s="49"/>
      <c r="FOX410" s="49"/>
      <c r="FOY410" s="49"/>
      <c r="FOZ410" s="49"/>
      <c r="FPA410" s="49"/>
      <c r="FPB410" s="49"/>
      <c r="FPC410" s="49"/>
      <c r="FPD410" s="49"/>
      <c r="FPE410" s="49"/>
      <c r="FPF410" s="49"/>
      <c r="FPG410" s="49"/>
      <c r="FPH410" s="49"/>
      <c r="FPI410" s="49"/>
      <c r="FPJ410" s="49"/>
      <c r="FPK410" s="49"/>
      <c r="FPL410" s="49"/>
      <c r="FPM410" s="49"/>
      <c r="FPN410" s="49"/>
      <c r="FPO410" s="49"/>
      <c r="FPP410" s="49"/>
      <c r="FPQ410" s="49"/>
      <c r="FPR410" s="49"/>
      <c r="FPS410" s="49"/>
      <c r="FPT410" s="49"/>
      <c r="FPU410" s="49"/>
      <c r="FPV410" s="49"/>
      <c r="FPW410" s="49"/>
      <c r="FPX410" s="49"/>
      <c r="FPY410" s="49"/>
      <c r="FPZ410" s="49"/>
      <c r="FQA410" s="49"/>
      <c r="FQB410" s="49"/>
      <c r="FQC410" s="49"/>
      <c r="FQD410" s="49"/>
      <c r="FQE410" s="49"/>
      <c r="FQF410" s="49"/>
      <c r="FQG410" s="49"/>
      <c r="FQH410" s="49"/>
      <c r="FQI410" s="49"/>
      <c r="FQJ410" s="49"/>
      <c r="FQK410" s="49"/>
      <c r="FQL410" s="49"/>
      <c r="FQM410" s="49"/>
      <c r="FQN410" s="49"/>
      <c r="FQO410" s="49"/>
      <c r="FQP410" s="49"/>
      <c r="FQQ410" s="49"/>
      <c r="FQR410" s="49"/>
      <c r="FQS410" s="49"/>
      <c r="FQT410" s="49"/>
      <c r="FQU410" s="49"/>
      <c r="FQV410" s="49"/>
      <c r="FQW410" s="49"/>
      <c r="FQX410" s="49"/>
      <c r="FQY410" s="49"/>
      <c r="FQZ410" s="49"/>
      <c r="FRA410" s="49"/>
      <c r="FRB410" s="49"/>
      <c r="FRC410" s="49"/>
      <c r="FRD410" s="49"/>
      <c r="FRE410" s="49"/>
      <c r="FRF410" s="49"/>
      <c r="FRG410" s="49"/>
      <c r="FRH410" s="49"/>
      <c r="FRI410" s="49"/>
      <c r="FRJ410" s="49"/>
      <c r="FRK410" s="49"/>
      <c r="FRL410" s="49"/>
      <c r="FRM410" s="49"/>
      <c r="FRN410" s="49"/>
      <c r="FRO410" s="49"/>
      <c r="FRP410" s="49"/>
      <c r="FRQ410" s="49"/>
      <c r="FRR410" s="49"/>
      <c r="FRS410" s="49"/>
      <c r="FRT410" s="49"/>
      <c r="FRU410" s="49"/>
      <c r="FRV410" s="49"/>
      <c r="FRW410" s="49"/>
      <c r="FRX410" s="49"/>
      <c r="FRY410" s="49"/>
      <c r="FRZ410" s="49"/>
      <c r="FSA410" s="49"/>
      <c r="FSB410" s="49"/>
      <c r="FSC410" s="49"/>
      <c r="FSD410" s="49"/>
      <c r="FSE410" s="49"/>
      <c r="FSF410" s="49"/>
      <c r="FSG410" s="49"/>
      <c r="FSH410" s="49"/>
      <c r="FSI410" s="49"/>
      <c r="FSJ410" s="49"/>
      <c r="FSK410" s="49"/>
      <c r="FSL410" s="49"/>
      <c r="FSM410" s="49"/>
      <c r="FSN410" s="49"/>
      <c r="FSO410" s="49"/>
      <c r="FSP410" s="49"/>
      <c r="FSQ410" s="49"/>
      <c r="FSR410" s="49"/>
      <c r="FSS410" s="49"/>
      <c r="FST410" s="49"/>
      <c r="FSU410" s="49"/>
      <c r="FSV410" s="49"/>
      <c r="FSW410" s="49"/>
      <c r="FSX410" s="49"/>
      <c r="FSY410" s="49"/>
      <c r="FSZ410" s="49"/>
      <c r="FTA410" s="49"/>
      <c r="FTB410" s="49"/>
      <c r="FTC410" s="49"/>
      <c r="FTD410" s="49"/>
      <c r="FTE410" s="49"/>
      <c r="FTF410" s="49"/>
      <c r="FTG410" s="49"/>
      <c r="FTH410" s="49"/>
      <c r="FTI410" s="49"/>
      <c r="FTJ410" s="49"/>
      <c r="FTK410" s="49"/>
      <c r="FTL410" s="49"/>
      <c r="FTM410" s="49"/>
      <c r="FTN410" s="49"/>
      <c r="FTO410" s="49"/>
      <c r="FTP410" s="49"/>
      <c r="FTQ410" s="49"/>
      <c r="FTR410" s="49"/>
      <c r="FTS410" s="49"/>
      <c r="FTT410" s="49"/>
      <c r="FTU410" s="49"/>
      <c r="FTV410" s="49"/>
      <c r="FTW410" s="49"/>
      <c r="FTX410" s="49"/>
      <c r="FTY410" s="49"/>
      <c r="FTZ410" s="49"/>
      <c r="FUA410" s="49"/>
      <c r="FUB410" s="49"/>
      <c r="FUC410" s="49"/>
      <c r="FUD410" s="49"/>
      <c r="FUE410" s="49"/>
      <c r="FUF410" s="49"/>
      <c r="FUG410" s="49"/>
      <c r="FUH410" s="49"/>
      <c r="FUI410" s="49"/>
      <c r="FUJ410" s="49"/>
      <c r="FUK410" s="49"/>
      <c r="FUL410" s="49"/>
      <c r="FUM410" s="49"/>
      <c r="FUN410" s="49"/>
      <c r="FUO410" s="49"/>
      <c r="FUP410" s="49"/>
      <c r="FUQ410" s="49"/>
      <c r="FUR410" s="49"/>
      <c r="FUS410" s="49"/>
      <c r="FUT410" s="49"/>
      <c r="FUU410" s="49"/>
      <c r="FUV410" s="49"/>
      <c r="FUW410" s="49"/>
      <c r="FUX410" s="49"/>
      <c r="FUY410" s="49"/>
      <c r="FUZ410" s="49"/>
      <c r="FVA410" s="49"/>
      <c r="FVB410" s="49"/>
      <c r="FVC410" s="49"/>
      <c r="FVD410" s="49"/>
      <c r="FVE410" s="49"/>
      <c r="FVF410" s="49"/>
      <c r="FVG410" s="49"/>
      <c r="FVH410" s="49"/>
      <c r="FVI410" s="49"/>
      <c r="FVJ410" s="49"/>
      <c r="FVK410" s="49"/>
      <c r="FVL410" s="49"/>
      <c r="FVM410" s="49"/>
      <c r="FVN410" s="49"/>
      <c r="FVO410" s="49"/>
      <c r="FVP410" s="49"/>
      <c r="FVQ410" s="49"/>
      <c r="FVR410" s="49"/>
      <c r="FVS410" s="49"/>
      <c r="FVT410" s="49"/>
      <c r="FVU410" s="49"/>
      <c r="FVV410" s="49"/>
      <c r="FVW410" s="49"/>
      <c r="FVX410" s="49"/>
      <c r="FVY410" s="49"/>
      <c r="FVZ410" s="49"/>
      <c r="FWA410" s="49"/>
      <c r="FWB410" s="49"/>
      <c r="FWC410" s="49"/>
      <c r="FWD410" s="49"/>
      <c r="FWE410" s="49"/>
      <c r="FWF410" s="49"/>
      <c r="FWG410" s="49"/>
      <c r="FWH410" s="49"/>
      <c r="FWI410" s="49"/>
      <c r="FWJ410" s="49"/>
      <c r="FWK410" s="49"/>
      <c r="FWL410" s="49"/>
      <c r="FWM410" s="49"/>
      <c r="FWN410" s="49"/>
      <c r="FWO410" s="49"/>
      <c r="FWP410" s="49"/>
      <c r="FWQ410" s="49"/>
      <c r="FWR410" s="49"/>
      <c r="FWS410" s="49"/>
      <c r="FWT410" s="49"/>
      <c r="FWU410" s="49"/>
      <c r="FWV410" s="49"/>
      <c r="FWW410" s="49"/>
      <c r="FWX410" s="49"/>
      <c r="FWY410" s="49"/>
      <c r="FWZ410" s="49"/>
      <c r="FXA410" s="49"/>
      <c r="FXB410" s="49"/>
      <c r="FXC410" s="49"/>
      <c r="FXD410" s="49"/>
      <c r="FXE410" s="49"/>
      <c r="FXF410" s="49"/>
      <c r="FXG410" s="49"/>
      <c r="FXH410" s="49"/>
      <c r="FXI410" s="49"/>
      <c r="FXJ410" s="49"/>
      <c r="FXK410" s="49"/>
      <c r="FXL410" s="49"/>
      <c r="FXM410" s="49"/>
      <c r="FXN410" s="49"/>
      <c r="FXO410" s="49"/>
      <c r="FXP410" s="49"/>
      <c r="FXQ410" s="49"/>
      <c r="FXR410" s="49"/>
      <c r="FXS410" s="49"/>
      <c r="FXT410" s="49"/>
      <c r="FXU410" s="49"/>
      <c r="FXV410" s="49"/>
      <c r="FXW410" s="49"/>
      <c r="FXX410" s="49"/>
      <c r="FXY410" s="49"/>
      <c r="FXZ410" s="49"/>
      <c r="FYA410" s="49"/>
      <c r="FYB410" s="49"/>
      <c r="FYC410" s="49"/>
      <c r="FYD410" s="49"/>
      <c r="FYE410" s="49"/>
      <c r="FYF410" s="49"/>
      <c r="FYG410" s="49"/>
      <c r="FYH410" s="49"/>
      <c r="FYI410" s="49"/>
      <c r="FYJ410" s="49"/>
      <c r="FYK410" s="49"/>
      <c r="FYL410" s="49"/>
      <c r="FYM410" s="49"/>
      <c r="FYN410" s="49"/>
      <c r="FYO410" s="49"/>
      <c r="FYP410" s="49"/>
      <c r="FYQ410" s="49"/>
      <c r="FYR410" s="49"/>
      <c r="FYS410" s="49"/>
      <c r="FYT410" s="49"/>
      <c r="FYU410" s="49"/>
      <c r="FYV410" s="49"/>
      <c r="FYW410" s="49"/>
      <c r="FYX410" s="49"/>
      <c r="FYY410" s="49"/>
      <c r="FYZ410" s="49"/>
      <c r="FZA410" s="49"/>
      <c r="FZB410" s="49"/>
      <c r="FZC410" s="49"/>
      <c r="FZD410" s="49"/>
      <c r="FZE410" s="49"/>
      <c r="FZF410" s="49"/>
      <c r="FZG410" s="49"/>
      <c r="FZH410" s="49"/>
      <c r="FZI410" s="49"/>
      <c r="FZJ410" s="49"/>
      <c r="FZK410" s="49"/>
      <c r="FZL410" s="49"/>
      <c r="FZM410" s="49"/>
      <c r="FZN410" s="49"/>
      <c r="FZO410" s="49"/>
      <c r="FZP410" s="49"/>
      <c r="FZQ410" s="49"/>
      <c r="FZR410" s="49"/>
      <c r="FZS410" s="49"/>
      <c r="FZT410" s="49"/>
      <c r="FZU410" s="49"/>
      <c r="FZV410" s="49"/>
      <c r="FZW410" s="49"/>
      <c r="FZX410" s="49"/>
      <c r="FZY410" s="49"/>
      <c r="FZZ410" s="49"/>
      <c r="GAA410" s="49"/>
      <c r="GAB410" s="49"/>
      <c r="GAC410" s="49"/>
      <c r="GAD410" s="49"/>
      <c r="GAE410" s="49"/>
      <c r="GAF410" s="49"/>
      <c r="GAG410" s="49"/>
      <c r="GAH410" s="49"/>
      <c r="GAI410" s="49"/>
      <c r="GAJ410" s="49"/>
      <c r="GAK410" s="49"/>
      <c r="GAL410" s="49"/>
      <c r="GAM410" s="49"/>
      <c r="GAN410" s="49"/>
      <c r="GAO410" s="49"/>
      <c r="GAP410" s="49"/>
      <c r="GAQ410" s="49"/>
      <c r="GAR410" s="49"/>
      <c r="GAS410" s="49"/>
      <c r="GAT410" s="49"/>
      <c r="GAU410" s="49"/>
      <c r="GAV410" s="49"/>
      <c r="GAW410" s="49"/>
      <c r="GAX410" s="49"/>
      <c r="GAY410" s="49"/>
      <c r="GAZ410" s="49"/>
      <c r="GBA410" s="49"/>
      <c r="GBB410" s="49"/>
      <c r="GBC410" s="49"/>
      <c r="GBD410" s="49"/>
      <c r="GBE410" s="49"/>
      <c r="GBF410" s="49"/>
      <c r="GBG410" s="49"/>
      <c r="GBH410" s="49"/>
      <c r="GBI410" s="49"/>
      <c r="GBJ410" s="49"/>
      <c r="GBK410" s="49"/>
      <c r="GBL410" s="49"/>
      <c r="GBM410" s="49"/>
      <c r="GBN410" s="49"/>
      <c r="GBO410" s="49"/>
      <c r="GBP410" s="49"/>
      <c r="GBQ410" s="49"/>
      <c r="GBR410" s="49"/>
      <c r="GBS410" s="49"/>
      <c r="GBT410" s="49"/>
      <c r="GBU410" s="49"/>
      <c r="GBV410" s="49"/>
      <c r="GBW410" s="49"/>
      <c r="GBX410" s="49"/>
      <c r="GBY410" s="49"/>
      <c r="GBZ410" s="49"/>
      <c r="GCA410" s="49"/>
      <c r="GCB410" s="49"/>
      <c r="GCC410" s="49"/>
      <c r="GCD410" s="49"/>
      <c r="GCE410" s="49"/>
      <c r="GCF410" s="49"/>
      <c r="GCG410" s="49"/>
      <c r="GCH410" s="49"/>
      <c r="GCI410" s="49"/>
      <c r="GCJ410" s="49"/>
      <c r="GCK410" s="49"/>
      <c r="GCL410" s="49"/>
      <c r="GCM410" s="49"/>
      <c r="GCN410" s="49"/>
      <c r="GCO410" s="49"/>
      <c r="GCP410" s="49"/>
      <c r="GCQ410" s="49"/>
      <c r="GCR410" s="49"/>
      <c r="GCS410" s="49"/>
      <c r="GCT410" s="49"/>
      <c r="GCU410" s="49"/>
      <c r="GCV410" s="49"/>
      <c r="GCW410" s="49"/>
      <c r="GCX410" s="49"/>
      <c r="GCY410" s="49"/>
      <c r="GCZ410" s="49"/>
      <c r="GDA410" s="49"/>
      <c r="GDB410" s="49"/>
      <c r="GDC410" s="49"/>
      <c r="GDD410" s="49"/>
      <c r="GDE410" s="49"/>
      <c r="GDF410" s="49"/>
      <c r="GDG410" s="49"/>
      <c r="GDH410" s="49"/>
      <c r="GDI410" s="49"/>
      <c r="GDJ410" s="49"/>
      <c r="GDK410" s="49"/>
      <c r="GDL410" s="49"/>
      <c r="GDM410" s="49"/>
      <c r="GDN410" s="49"/>
      <c r="GDO410" s="49"/>
      <c r="GDP410" s="49"/>
      <c r="GDQ410" s="49"/>
      <c r="GDR410" s="49"/>
      <c r="GDS410" s="49"/>
      <c r="GDT410" s="49"/>
      <c r="GDU410" s="49"/>
      <c r="GDV410" s="49"/>
      <c r="GDW410" s="49"/>
      <c r="GDX410" s="49"/>
      <c r="GDY410" s="49"/>
      <c r="GDZ410" s="49"/>
      <c r="GEA410" s="49"/>
      <c r="GEB410" s="49"/>
      <c r="GEC410" s="49"/>
      <c r="GED410" s="49"/>
      <c r="GEE410" s="49"/>
      <c r="GEF410" s="49"/>
      <c r="GEG410" s="49"/>
      <c r="GEH410" s="49"/>
      <c r="GEI410" s="49"/>
      <c r="GEJ410" s="49"/>
      <c r="GEK410" s="49"/>
      <c r="GEL410" s="49"/>
      <c r="GEM410" s="49"/>
      <c r="GEN410" s="49"/>
      <c r="GEO410" s="49"/>
      <c r="GEP410" s="49"/>
      <c r="GEQ410" s="49"/>
      <c r="GER410" s="49"/>
      <c r="GES410" s="49"/>
      <c r="GET410" s="49"/>
      <c r="GEU410" s="49"/>
      <c r="GEV410" s="49"/>
      <c r="GEW410" s="49"/>
      <c r="GEX410" s="49"/>
      <c r="GEY410" s="49"/>
      <c r="GEZ410" s="49"/>
      <c r="GFA410" s="49"/>
      <c r="GFB410" s="49"/>
      <c r="GFC410" s="49"/>
      <c r="GFD410" s="49"/>
      <c r="GFE410" s="49"/>
      <c r="GFF410" s="49"/>
      <c r="GFG410" s="49"/>
      <c r="GFH410" s="49"/>
      <c r="GFI410" s="49"/>
      <c r="GFJ410" s="49"/>
      <c r="GFK410" s="49"/>
      <c r="GFL410" s="49"/>
      <c r="GFM410" s="49"/>
      <c r="GFN410" s="49"/>
      <c r="GFO410" s="49"/>
      <c r="GFP410" s="49"/>
      <c r="GFQ410" s="49"/>
      <c r="GFR410" s="49"/>
      <c r="GFS410" s="49"/>
      <c r="GFT410" s="49"/>
      <c r="GFU410" s="49"/>
      <c r="GFV410" s="49"/>
      <c r="GFW410" s="49"/>
      <c r="GFX410" s="49"/>
      <c r="GFY410" s="49"/>
      <c r="GFZ410" s="49"/>
      <c r="GGA410" s="49"/>
      <c r="GGB410" s="49"/>
      <c r="GGC410" s="49"/>
      <c r="GGD410" s="49"/>
      <c r="GGE410" s="49"/>
      <c r="GGF410" s="49"/>
      <c r="GGG410" s="49"/>
      <c r="GGH410" s="49"/>
      <c r="GGI410" s="49"/>
      <c r="GGJ410" s="49"/>
      <c r="GGK410" s="49"/>
      <c r="GGL410" s="49"/>
      <c r="GGM410" s="49"/>
      <c r="GGN410" s="49"/>
      <c r="GGO410" s="49"/>
      <c r="GGP410" s="49"/>
      <c r="GGQ410" s="49"/>
      <c r="GGR410" s="49"/>
      <c r="GGS410" s="49"/>
      <c r="GGT410" s="49"/>
      <c r="GGU410" s="49"/>
      <c r="GGV410" s="49"/>
      <c r="GGW410" s="49"/>
      <c r="GGX410" s="49"/>
      <c r="GGY410" s="49"/>
      <c r="GGZ410" s="49"/>
      <c r="GHA410" s="49"/>
      <c r="GHB410" s="49"/>
      <c r="GHC410" s="49"/>
      <c r="GHD410" s="49"/>
      <c r="GHE410" s="49"/>
      <c r="GHF410" s="49"/>
      <c r="GHG410" s="49"/>
      <c r="GHH410" s="49"/>
      <c r="GHI410" s="49"/>
      <c r="GHJ410" s="49"/>
      <c r="GHK410" s="49"/>
      <c r="GHL410" s="49"/>
      <c r="GHM410" s="49"/>
      <c r="GHN410" s="49"/>
      <c r="GHO410" s="49"/>
      <c r="GHP410" s="49"/>
      <c r="GHQ410" s="49"/>
      <c r="GHR410" s="49"/>
      <c r="GHS410" s="49"/>
      <c r="GHT410" s="49"/>
      <c r="GHU410" s="49"/>
      <c r="GHV410" s="49"/>
      <c r="GHW410" s="49"/>
      <c r="GHX410" s="49"/>
      <c r="GHY410" s="49"/>
      <c r="GHZ410" s="49"/>
      <c r="GIA410" s="49"/>
      <c r="GIB410" s="49"/>
      <c r="GIC410" s="49"/>
      <c r="GID410" s="49"/>
      <c r="GIE410" s="49"/>
      <c r="GIF410" s="49"/>
      <c r="GIG410" s="49"/>
      <c r="GIH410" s="49"/>
      <c r="GII410" s="49"/>
      <c r="GIJ410" s="49"/>
      <c r="GIK410" s="49"/>
      <c r="GIL410" s="49"/>
      <c r="GIM410" s="49"/>
      <c r="GIN410" s="49"/>
      <c r="GIO410" s="49"/>
      <c r="GIP410" s="49"/>
      <c r="GIQ410" s="49"/>
      <c r="GIR410" s="49"/>
      <c r="GIS410" s="49"/>
      <c r="GIT410" s="49"/>
      <c r="GIU410" s="49"/>
      <c r="GIV410" s="49"/>
      <c r="GIW410" s="49"/>
      <c r="GIX410" s="49"/>
      <c r="GIY410" s="49"/>
      <c r="GIZ410" s="49"/>
      <c r="GJA410" s="49"/>
      <c r="GJB410" s="49"/>
      <c r="GJC410" s="49"/>
      <c r="GJD410" s="49"/>
      <c r="GJE410" s="49"/>
      <c r="GJF410" s="49"/>
      <c r="GJG410" s="49"/>
      <c r="GJH410" s="49"/>
      <c r="GJI410" s="49"/>
      <c r="GJJ410" s="49"/>
      <c r="GJK410" s="49"/>
      <c r="GJL410" s="49"/>
      <c r="GJM410" s="49"/>
      <c r="GJN410" s="49"/>
      <c r="GJO410" s="49"/>
      <c r="GJP410" s="49"/>
      <c r="GJQ410" s="49"/>
      <c r="GJR410" s="49"/>
      <c r="GJS410" s="49"/>
      <c r="GJT410" s="49"/>
      <c r="GJU410" s="49"/>
      <c r="GJV410" s="49"/>
      <c r="GJW410" s="49"/>
      <c r="GJX410" s="49"/>
      <c r="GJY410" s="49"/>
      <c r="GJZ410" s="49"/>
      <c r="GKA410" s="49"/>
      <c r="GKB410" s="49"/>
      <c r="GKC410" s="49"/>
      <c r="GKD410" s="49"/>
      <c r="GKE410" s="49"/>
      <c r="GKF410" s="49"/>
      <c r="GKG410" s="49"/>
      <c r="GKH410" s="49"/>
      <c r="GKI410" s="49"/>
      <c r="GKJ410" s="49"/>
      <c r="GKK410" s="49"/>
      <c r="GKL410" s="49"/>
      <c r="GKM410" s="49"/>
      <c r="GKN410" s="49"/>
      <c r="GKO410" s="49"/>
      <c r="GKP410" s="49"/>
      <c r="GKQ410" s="49"/>
      <c r="GKR410" s="49"/>
      <c r="GKS410" s="49"/>
      <c r="GKT410" s="49"/>
      <c r="GKU410" s="49"/>
      <c r="GKV410" s="49"/>
      <c r="GKW410" s="49"/>
      <c r="GKX410" s="49"/>
      <c r="GKY410" s="49"/>
      <c r="GKZ410" s="49"/>
      <c r="GLA410" s="49"/>
      <c r="GLB410" s="49"/>
      <c r="GLC410" s="49"/>
      <c r="GLD410" s="49"/>
      <c r="GLE410" s="49"/>
      <c r="GLF410" s="49"/>
      <c r="GLG410" s="49"/>
      <c r="GLH410" s="49"/>
      <c r="GLI410" s="49"/>
      <c r="GLJ410" s="49"/>
      <c r="GLK410" s="49"/>
      <c r="GLL410" s="49"/>
      <c r="GLM410" s="49"/>
      <c r="GLN410" s="49"/>
      <c r="GLO410" s="49"/>
      <c r="GLP410" s="49"/>
      <c r="GLQ410" s="49"/>
      <c r="GLR410" s="49"/>
      <c r="GLS410" s="49"/>
      <c r="GLT410" s="49"/>
      <c r="GLU410" s="49"/>
      <c r="GLV410" s="49"/>
      <c r="GLW410" s="49"/>
      <c r="GLX410" s="49"/>
      <c r="GLY410" s="49"/>
      <c r="GLZ410" s="49"/>
      <c r="GMA410" s="49"/>
      <c r="GMB410" s="49"/>
      <c r="GMC410" s="49"/>
      <c r="GMD410" s="49"/>
      <c r="GME410" s="49"/>
      <c r="GMF410" s="49"/>
      <c r="GMG410" s="49"/>
      <c r="GMH410" s="49"/>
      <c r="GMI410" s="49"/>
      <c r="GMJ410" s="49"/>
      <c r="GMK410" s="49"/>
      <c r="GML410" s="49"/>
      <c r="GMM410" s="49"/>
      <c r="GMN410" s="49"/>
      <c r="GMO410" s="49"/>
      <c r="GMP410" s="49"/>
      <c r="GMQ410" s="49"/>
      <c r="GMR410" s="49"/>
      <c r="GMS410" s="49"/>
      <c r="GMT410" s="49"/>
      <c r="GMU410" s="49"/>
      <c r="GMV410" s="49"/>
      <c r="GMW410" s="49"/>
      <c r="GMX410" s="49"/>
      <c r="GMY410" s="49"/>
      <c r="GMZ410" s="49"/>
      <c r="GNA410" s="49"/>
      <c r="GNB410" s="49"/>
      <c r="GNC410" s="49"/>
      <c r="GND410" s="49"/>
      <c r="GNE410" s="49"/>
      <c r="GNF410" s="49"/>
      <c r="GNG410" s="49"/>
      <c r="GNH410" s="49"/>
      <c r="GNI410" s="49"/>
      <c r="GNJ410" s="49"/>
      <c r="GNK410" s="49"/>
      <c r="GNL410" s="49"/>
      <c r="GNM410" s="49"/>
      <c r="GNN410" s="49"/>
      <c r="GNO410" s="49"/>
      <c r="GNP410" s="49"/>
      <c r="GNQ410" s="49"/>
      <c r="GNR410" s="49"/>
      <c r="GNS410" s="49"/>
      <c r="GNT410" s="49"/>
      <c r="GNU410" s="49"/>
      <c r="GNV410" s="49"/>
      <c r="GNW410" s="49"/>
      <c r="GNX410" s="49"/>
      <c r="GNY410" s="49"/>
      <c r="GNZ410" s="49"/>
      <c r="GOA410" s="49"/>
      <c r="GOB410" s="49"/>
      <c r="GOC410" s="49"/>
      <c r="GOD410" s="49"/>
      <c r="GOE410" s="49"/>
      <c r="GOF410" s="49"/>
      <c r="GOG410" s="49"/>
      <c r="GOH410" s="49"/>
      <c r="GOI410" s="49"/>
      <c r="GOJ410" s="49"/>
      <c r="GOK410" s="49"/>
      <c r="GOL410" s="49"/>
      <c r="GOM410" s="49"/>
      <c r="GON410" s="49"/>
      <c r="GOO410" s="49"/>
      <c r="GOP410" s="49"/>
      <c r="GOQ410" s="49"/>
      <c r="GOR410" s="49"/>
      <c r="GOS410" s="49"/>
      <c r="GOT410" s="49"/>
      <c r="GOU410" s="49"/>
      <c r="GOV410" s="49"/>
      <c r="GOW410" s="49"/>
      <c r="GOX410" s="49"/>
      <c r="GOY410" s="49"/>
      <c r="GOZ410" s="49"/>
      <c r="GPA410" s="49"/>
      <c r="GPB410" s="49"/>
      <c r="GPC410" s="49"/>
      <c r="GPD410" s="49"/>
      <c r="GPE410" s="49"/>
      <c r="GPF410" s="49"/>
      <c r="GPG410" s="49"/>
      <c r="GPH410" s="49"/>
      <c r="GPI410" s="49"/>
      <c r="GPJ410" s="49"/>
      <c r="GPK410" s="49"/>
      <c r="GPL410" s="49"/>
      <c r="GPM410" s="49"/>
      <c r="GPN410" s="49"/>
      <c r="GPO410" s="49"/>
      <c r="GPP410" s="49"/>
      <c r="GPQ410" s="49"/>
      <c r="GPR410" s="49"/>
      <c r="GPS410" s="49"/>
      <c r="GPT410" s="49"/>
      <c r="GPU410" s="49"/>
      <c r="GPV410" s="49"/>
      <c r="GPW410" s="49"/>
      <c r="GPX410" s="49"/>
      <c r="GPY410" s="49"/>
      <c r="GPZ410" s="49"/>
      <c r="GQA410" s="49"/>
      <c r="GQB410" s="49"/>
      <c r="GQC410" s="49"/>
      <c r="GQD410" s="49"/>
      <c r="GQE410" s="49"/>
      <c r="GQF410" s="49"/>
      <c r="GQG410" s="49"/>
      <c r="GQH410" s="49"/>
      <c r="GQI410" s="49"/>
      <c r="GQJ410" s="49"/>
      <c r="GQK410" s="49"/>
      <c r="GQL410" s="49"/>
      <c r="GQM410" s="49"/>
      <c r="GQN410" s="49"/>
      <c r="GQO410" s="49"/>
      <c r="GQP410" s="49"/>
      <c r="GQQ410" s="49"/>
      <c r="GQR410" s="49"/>
      <c r="GQS410" s="49"/>
      <c r="GQT410" s="49"/>
      <c r="GQU410" s="49"/>
      <c r="GQV410" s="49"/>
      <c r="GQW410" s="49"/>
      <c r="GQX410" s="49"/>
      <c r="GQY410" s="49"/>
      <c r="GQZ410" s="49"/>
      <c r="GRA410" s="49"/>
      <c r="GRB410" s="49"/>
      <c r="GRC410" s="49"/>
      <c r="GRD410" s="49"/>
      <c r="GRE410" s="49"/>
      <c r="GRF410" s="49"/>
      <c r="GRG410" s="49"/>
      <c r="GRH410" s="49"/>
      <c r="GRI410" s="49"/>
      <c r="GRJ410" s="49"/>
      <c r="GRK410" s="49"/>
      <c r="GRL410" s="49"/>
      <c r="GRM410" s="49"/>
      <c r="GRN410" s="49"/>
      <c r="GRO410" s="49"/>
      <c r="GRP410" s="49"/>
      <c r="GRQ410" s="49"/>
      <c r="GRR410" s="49"/>
      <c r="GRS410" s="49"/>
      <c r="GRT410" s="49"/>
      <c r="GRU410" s="49"/>
      <c r="GRV410" s="49"/>
      <c r="GRW410" s="49"/>
      <c r="GRX410" s="49"/>
      <c r="GRY410" s="49"/>
      <c r="GRZ410" s="49"/>
      <c r="GSA410" s="49"/>
      <c r="GSB410" s="49"/>
      <c r="GSC410" s="49"/>
      <c r="GSD410" s="49"/>
      <c r="GSE410" s="49"/>
      <c r="GSF410" s="49"/>
      <c r="GSG410" s="49"/>
      <c r="GSH410" s="49"/>
      <c r="GSI410" s="49"/>
      <c r="GSJ410" s="49"/>
      <c r="GSK410" s="49"/>
      <c r="GSL410" s="49"/>
      <c r="GSM410" s="49"/>
      <c r="GSN410" s="49"/>
      <c r="GSO410" s="49"/>
      <c r="GSP410" s="49"/>
      <c r="GSQ410" s="49"/>
      <c r="GSR410" s="49"/>
      <c r="GSS410" s="49"/>
      <c r="GST410" s="49"/>
      <c r="GSU410" s="49"/>
      <c r="GSV410" s="49"/>
      <c r="GSW410" s="49"/>
      <c r="GSX410" s="49"/>
      <c r="GSY410" s="49"/>
      <c r="GSZ410" s="49"/>
      <c r="GTA410" s="49"/>
      <c r="GTB410" s="49"/>
      <c r="GTC410" s="49"/>
      <c r="GTD410" s="49"/>
      <c r="GTE410" s="49"/>
      <c r="GTF410" s="49"/>
      <c r="GTG410" s="49"/>
      <c r="GTH410" s="49"/>
      <c r="GTI410" s="49"/>
      <c r="GTJ410" s="49"/>
      <c r="GTK410" s="49"/>
      <c r="GTL410" s="49"/>
      <c r="GTM410" s="49"/>
      <c r="GTN410" s="49"/>
      <c r="GTO410" s="49"/>
      <c r="GTP410" s="49"/>
      <c r="GTQ410" s="49"/>
      <c r="GTR410" s="49"/>
      <c r="GTS410" s="49"/>
      <c r="GTT410" s="49"/>
      <c r="GTU410" s="49"/>
      <c r="GTV410" s="49"/>
      <c r="GTW410" s="49"/>
      <c r="GTX410" s="49"/>
      <c r="GTY410" s="49"/>
      <c r="GTZ410" s="49"/>
      <c r="GUA410" s="49"/>
      <c r="GUB410" s="49"/>
      <c r="GUC410" s="49"/>
      <c r="GUD410" s="49"/>
      <c r="GUE410" s="49"/>
      <c r="GUF410" s="49"/>
      <c r="GUG410" s="49"/>
      <c r="GUH410" s="49"/>
      <c r="GUI410" s="49"/>
      <c r="GUJ410" s="49"/>
      <c r="GUK410" s="49"/>
      <c r="GUL410" s="49"/>
      <c r="GUM410" s="49"/>
      <c r="GUN410" s="49"/>
      <c r="GUO410" s="49"/>
      <c r="GUP410" s="49"/>
      <c r="GUQ410" s="49"/>
      <c r="GUR410" s="49"/>
      <c r="GUS410" s="49"/>
      <c r="GUT410" s="49"/>
      <c r="GUU410" s="49"/>
      <c r="GUV410" s="49"/>
      <c r="GUW410" s="49"/>
      <c r="GUX410" s="49"/>
      <c r="GUY410" s="49"/>
      <c r="GUZ410" s="49"/>
      <c r="GVA410" s="49"/>
      <c r="GVB410" s="49"/>
      <c r="GVC410" s="49"/>
      <c r="GVD410" s="49"/>
      <c r="GVE410" s="49"/>
      <c r="GVF410" s="49"/>
      <c r="GVG410" s="49"/>
      <c r="GVH410" s="49"/>
      <c r="GVI410" s="49"/>
      <c r="GVJ410" s="49"/>
      <c r="GVK410" s="49"/>
      <c r="GVL410" s="49"/>
      <c r="GVM410" s="49"/>
      <c r="GVN410" s="49"/>
      <c r="GVO410" s="49"/>
      <c r="GVP410" s="49"/>
      <c r="GVQ410" s="49"/>
      <c r="GVR410" s="49"/>
      <c r="GVS410" s="49"/>
      <c r="GVT410" s="49"/>
      <c r="GVU410" s="49"/>
      <c r="GVV410" s="49"/>
      <c r="GVW410" s="49"/>
      <c r="GVX410" s="49"/>
      <c r="GVY410" s="49"/>
      <c r="GVZ410" s="49"/>
      <c r="GWA410" s="49"/>
      <c r="GWB410" s="49"/>
      <c r="GWC410" s="49"/>
      <c r="GWD410" s="49"/>
      <c r="GWE410" s="49"/>
      <c r="GWF410" s="49"/>
      <c r="GWG410" s="49"/>
      <c r="GWH410" s="49"/>
      <c r="GWI410" s="49"/>
      <c r="GWJ410" s="49"/>
      <c r="GWK410" s="49"/>
      <c r="GWL410" s="49"/>
      <c r="GWM410" s="49"/>
      <c r="GWN410" s="49"/>
      <c r="GWO410" s="49"/>
      <c r="GWP410" s="49"/>
      <c r="GWQ410" s="49"/>
      <c r="GWR410" s="49"/>
      <c r="GWS410" s="49"/>
      <c r="GWT410" s="49"/>
      <c r="GWU410" s="49"/>
      <c r="GWV410" s="49"/>
      <c r="GWW410" s="49"/>
      <c r="GWX410" s="49"/>
      <c r="GWY410" s="49"/>
      <c r="GWZ410" s="49"/>
      <c r="GXA410" s="49"/>
      <c r="GXB410" s="49"/>
      <c r="GXC410" s="49"/>
      <c r="GXD410" s="49"/>
      <c r="GXE410" s="49"/>
      <c r="GXF410" s="49"/>
      <c r="GXG410" s="49"/>
      <c r="GXH410" s="49"/>
      <c r="GXI410" s="49"/>
      <c r="GXJ410" s="49"/>
      <c r="GXK410" s="49"/>
      <c r="GXL410" s="49"/>
      <c r="GXM410" s="49"/>
      <c r="GXN410" s="49"/>
      <c r="GXO410" s="49"/>
      <c r="GXP410" s="49"/>
      <c r="GXQ410" s="49"/>
      <c r="GXR410" s="49"/>
      <c r="GXS410" s="49"/>
      <c r="GXT410" s="49"/>
      <c r="GXU410" s="49"/>
      <c r="GXV410" s="49"/>
      <c r="GXW410" s="49"/>
      <c r="GXX410" s="49"/>
      <c r="GXY410" s="49"/>
      <c r="GXZ410" s="49"/>
      <c r="GYA410" s="49"/>
      <c r="GYB410" s="49"/>
      <c r="GYC410" s="49"/>
      <c r="GYD410" s="49"/>
      <c r="GYE410" s="49"/>
      <c r="GYF410" s="49"/>
      <c r="GYG410" s="49"/>
      <c r="GYH410" s="49"/>
      <c r="GYI410" s="49"/>
      <c r="GYJ410" s="49"/>
      <c r="GYK410" s="49"/>
      <c r="GYL410" s="49"/>
      <c r="GYM410" s="49"/>
      <c r="GYN410" s="49"/>
      <c r="GYO410" s="49"/>
      <c r="GYP410" s="49"/>
      <c r="GYQ410" s="49"/>
      <c r="GYR410" s="49"/>
      <c r="GYS410" s="49"/>
      <c r="GYT410" s="49"/>
      <c r="GYU410" s="49"/>
      <c r="GYV410" s="49"/>
      <c r="GYW410" s="49"/>
      <c r="GYX410" s="49"/>
      <c r="GYY410" s="49"/>
      <c r="GYZ410" s="49"/>
      <c r="GZA410" s="49"/>
      <c r="GZB410" s="49"/>
      <c r="GZC410" s="49"/>
      <c r="GZD410" s="49"/>
      <c r="GZE410" s="49"/>
      <c r="GZF410" s="49"/>
      <c r="GZG410" s="49"/>
      <c r="GZH410" s="49"/>
      <c r="GZI410" s="49"/>
      <c r="GZJ410" s="49"/>
      <c r="GZK410" s="49"/>
      <c r="GZL410" s="49"/>
      <c r="GZM410" s="49"/>
      <c r="GZN410" s="49"/>
      <c r="GZO410" s="49"/>
      <c r="GZP410" s="49"/>
      <c r="GZQ410" s="49"/>
      <c r="GZR410" s="49"/>
      <c r="GZS410" s="49"/>
      <c r="GZT410" s="49"/>
      <c r="GZU410" s="49"/>
      <c r="GZV410" s="49"/>
      <c r="GZW410" s="49"/>
      <c r="GZX410" s="49"/>
      <c r="GZY410" s="49"/>
      <c r="GZZ410" s="49"/>
      <c r="HAA410" s="49"/>
      <c r="HAB410" s="49"/>
      <c r="HAC410" s="49"/>
      <c r="HAD410" s="49"/>
      <c r="HAE410" s="49"/>
      <c r="HAF410" s="49"/>
      <c r="HAG410" s="49"/>
      <c r="HAH410" s="49"/>
      <c r="HAI410" s="49"/>
      <c r="HAJ410" s="49"/>
      <c r="HAK410" s="49"/>
      <c r="HAL410" s="49"/>
      <c r="HAM410" s="49"/>
      <c r="HAN410" s="49"/>
      <c r="HAO410" s="49"/>
      <c r="HAP410" s="49"/>
      <c r="HAQ410" s="49"/>
      <c r="HAR410" s="49"/>
      <c r="HAS410" s="49"/>
      <c r="HAT410" s="49"/>
      <c r="HAU410" s="49"/>
      <c r="HAV410" s="49"/>
      <c r="HAW410" s="49"/>
      <c r="HAX410" s="49"/>
      <c r="HAY410" s="49"/>
      <c r="HAZ410" s="49"/>
      <c r="HBA410" s="49"/>
      <c r="HBB410" s="49"/>
      <c r="HBC410" s="49"/>
      <c r="HBD410" s="49"/>
      <c r="HBE410" s="49"/>
      <c r="HBF410" s="49"/>
      <c r="HBG410" s="49"/>
      <c r="HBH410" s="49"/>
      <c r="HBI410" s="49"/>
      <c r="HBJ410" s="49"/>
      <c r="HBK410" s="49"/>
      <c r="HBL410" s="49"/>
      <c r="HBM410" s="49"/>
      <c r="HBN410" s="49"/>
      <c r="HBO410" s="49"/>
      <c r="HBP410" s="49"/>
      <c r="HBQ410" s="49"/>
      <c r="HBR410" s="49"/>
      <c r="HBS410" s="49"/>
      <c r="HBT410" s="49"/>
      <c r="HBU410" s="49"/>
      <c r="HBV410" s="49"/>
      <c r="HBW410" s="49"/>
      <c r="HBX410" s="49"/>
      <c r="HBY410" s="49"/>
      <c r="HBZ410" s="49"/>
      <c r="HCA410" s="49"/>
      <c r="HCB410" s="49"/>
      <c r="HCC410" s="49"/>
      <c r="HCD410" s="49"/>
      <c r="HCE410" s="49"/>
      <c r="HCF410" s="49"/>
      <c r="HCG410" s="49"/>
      <c r="HCH410" s="49"/>
      <c r="HCI410" s="49"/>
      <c r="HCJ410" s="49"/>
      <c r="HCK410" s="49"/>
      <c r="HCL410" s="49"/>
      <c r="HCM410" s="49"/>
      <c r="HCN410" s="49"/>
      <c r="HCO410" s="49"/>
      <c r="HCP410" s="49"/>
      <c r="HCQ410" s="49"/>
      <c r="HCR410" s="49"/>
      <c r="HCS410" s="49"/>
      <c r="HCT410" s="49"/>
      <c r="HCU410" s="49"/>
      <c r="HCV410" s="49"/>
      <c r="HCW410" s="49"/>
      <c r="HCX410" s="49"/>
      <c r="HCY410" s="49"/>
      <c r="HCZ410" s="49"/>
      <c r="HDA410" s="49"/>
      <c r="HDB410" s="49"/>
      <c r="HDC410" s="49"/>
      <c r="HDD410" s="49"/>
      <c r="HDE410" s="49"/>
      <c r="HDF410" s="49"/>
      <c r="HDG410" s="49"/>
      <c r="HDH410" s="49"/>
      <c r="HDI410" s="49"/>
      <c r="HDJ410" s="49"/>
      <c r="HDK410" s="49"/>
      <c r="HDL410" s="49"/>
      <c r="HDM410" s="49"/>
      <c r="HDN410" s="49"/>
      <c r="HDO410" s="49"/>
      <c r="HDP410" s="49"/>
      <c r="HDQ410" s="49"/>
      <c r="HDR410" s="49"/>
      <c r="HDS410" s="49"/>
      <c r="HDT410" s="49"/>
      <c r="HDU410" s="49"/>
      <c r="HDV410" s="49"/>
      <c r="HDW410" s="49"/>
      <c r="HDX410" s="49"/>
      <c r="HDY410" s="49"/>
      <c r="HDZ410" s="49"/>
      <c r="HEA410" s="49"/>
      <c r="HEB410" s="49"/>
      <c r="HEC410" s="49"/>
      <c r="HED410" s="49"/>
      <c r="HEE410" s="49"/>
      <c r="HEF410" s="49"/>
      <c r="HEG410" s="49"/>
      <c r="HEH410" s="49"/>
      <c r="HEI410" s="49"/>
      <c r="HEJ410" s="49"/>
      <c r="HEK410" s="49"/>
      <c r="HEL410" s="49"/>
      <c r="HEM410" s="49"/>
      <c r="HEN410" s="49"/>
      <c r="HEO410" s="49"/>
      <c r="HEP410" s="49"/>
      <c r="HEQ410" s="49"/>
      <c r="HER410" s="49"/>
      <c r="HES410" s="49"/>
      <c r="HET410" s="49"/>
      <c r="HEU410" s="49"/>
      <c r="HEV410" s="49"/>
      <c r="HEW410" s="49"/>
      <c r="HEX410" s="49"/>
      <c r="HEY410" s="49"/>
      <c r="HEZ410" s="49"/>
      <c r="HFA410" s="49"/>
      <c r="HFB410" s="49"/>
      <c r="HFC410" s="49"/>
      <c r="HFD410" s="49"/>
      <c r="HFE410" s="49"/>
      <c r="HFF410" s="49"/>
      <c r="HFG410" s="49"/>
      <c r="HFH410" s="49"/>
      <c r="HFI410" s="49"/>
      <c r="HFJ410" s="49"/>
      <c r="HFK410" s="49"/>
      <c r="HFL410" s="49"/>
      <c r="HFM410" s="49"/>
      <c r="HFN410" s="49"/>
      <c r="HFO410" s="49"/>
      <c r="HFP410" s="49"/>
      <c r="HFQ410" s="49"/>
      <c r="HFR410" s="49"/>
      <c r="HFS410" s="49"/>
      <c r="HFT410" s="49"/>
      <c r="HFU410" s="49"/>
      <c r="HFV410" s="49"/>
      <c r="HFW410" s="49"/>
      <c r="HFX410" s="49"/>
      <c r="HFY410" s="49"/>
      <c r="HFZ410" s="49"/>
      <c r="HGA410" s="49"/>
      <c r="HGB410" s="49"/>
      <c r="HGC410" s="49"/>
      <c r="HGD410" s="49"/>
      <c r="HGE410" s="49"/>
      <c r="HGF410" s="49"/>
      <c r="HGG410" s="49"/>
      <c r="HGH410" s="49"/>
      <c r="HGI410" s="49"/>
      <c r="HGJ410" s="49"/>
      <c r="HGK410" s="49"/>
      <c r="HGL410" s="49"/>
      <c r="HGM410" s="49"/>
      <c r="HGN410" s="49"/>
      <c r="HGO410" s="49"/>
      <c r="HGP410" s="49"/>
      <c r="HGQ410" s="49"/>
      <c r="HGR410" s="49"/>
      <c r="HGS410" s="49"/>
      <c r="HGT410" s="49"/>
      <c r="HGU410" s="49"/>
      <c r="HGV410" s="49"/>
      <c r="HGW410" s="49"/>
      <c r="HGX410" s="49"/>
      <c r="HGY410" s="49"/>
      <c r="HGZ410" s="49"/>
      <c r="HHA410" s="49"/>
      <c r="HHB410" s="49"/>
      <c r="HHC410" s="49"/>
      <c r="HHD410" s="49"/>
      <c r="HHE410" s="49"/>
      <c r="HHF410" s="49"/>
      <c r="HHG410" s="49"/>
      <c r="HHH410" s="49"/>
      <c r="HHI410" s="49"/>
      <c r="HHJ410" s="49"/>
      <c r="HHK410" s="49"/>
      <c r="HHL410" s="49"/>
      <c r="HHM410" s="49"/>
      <c r="HHN410" s="49"/>
      <c r="HHO410" s="49"/>
      <c r="HHP410" s="49"/>
      <c r="HHQ410" s="49"/>
      <c r="HHR410" s="49"/>
      <c r="HHS410" s="49"/>
      <c r="HHT410" s="49"/>
      <c r="HHU410" s="49"/>
      <c r="HHV410" s="49"/>
      <c r="HHW410" s="49"/>
      <c r="HHX410" s="49"/>
      <c r="HHY410" s="49"/>
      <c r="HHZ410" s="49"/>
      <c r="HIA410" s="49"/>
      <c r="HIB410" s="49"/>
      <c r="HIC410" s="49"/>
      <c r="HID410" s="49"/>
      <c r="HIE410" s="49"/>
      <c r="HIF410" s="49"/>
      <c r="HIG410" s="49"/>
      <c r="HIH410" s="49"/>
      <c r="HII410" s="49"/>
      <c r="HIJ410" s="49"/>
      <c r="HIK410" s="49"/>
      <c r="HIL410" s="49"/>
      <c r="HIM410" s="49"/>
      <c r="HIN410" s="49"/>
      <c r="HIO410" s="49"/>
      <c r="HIP410" s="49"/>
      <c r="HIQ410" s="49"/>
      <c r="HIR410" s="49"/>
      <c r="HIS410" s="49"/>
      <c r="HIT410" s="49"/>
      <c r="HIU410" s="49"/>
      <c r="HIV410" s="49"/>
      <c r="HIW410" s="49"/>
      <c r="HIX410" s="49"/>
      <c r="HIY410" s="49"/>
      <c r="HIZ410" s="49"/>
      <c r="HJA410" s="49"/>
      <c r="HJB410" s="49"/>
      <c r="HJC410" s="49"/>
      <c r="HJD410" s="49"/>
      <c r="HJE410" s="49"/>
      <c r="HJF410" s="49"/>
      <c r="HJG410" s="49"/>
      <c r="HJH410" s="49"/>
      <c r="HJI410" s="49"/>
      <c r="HJJ410" s="49"/>
      <c r="HJK410" s="49"/>
      <c r="HJL410" s="49"/>
      <c r="HJM410" s="49"/>
      <c r="HJN410" s="49"/>
      <c r="HJO410" s="49"/>
      <c r="HJP410" s="49"/>
      <c r="HJQ410" s="49"/>
      <c r="HJR410" s="49"/>
      <c r="HJS410" s="49"/>
      <c r="HJT410" s="49"/>
      <c r="HJU410" s="49"/>
      <c r="HJV410" s="49"/>
      <c r="HJW410" s="49"/>
      <c r="HJX410" s="49"/>
      <c r="HJY410" s="49"/>
      <c r="HJZ410" s="49"/>
      <c r="HKA410" s="49"/>
      <c r="HKB410" s="49"/>
      <c r="HKC410" s="49"/>
      <c r="HKD410" s="49"/>
      <c r="HKE410" s="49"/>
      <c r="HKF410" s="49"/>
      <c r="HKG410" s="49"/>
      <c r="HKH410" s="49"/>
      <c r="HKI410" s="49"/>
      <c r="HKJ410" s="49"/>
      <c r="HKK410" s="49"/>
      <c r="HKL410" s="49"/>
      <c r="HKM410" s="49"/>
      <c r="HKN410" s="49"/>
      <c r="HKO410" s="49"/>
      <c r="HKP410" s="49"/>
      <c r="HKQ410" s="49"/>
      <c r="HKR410" s="49"/>
      <c r="HKS410" s="49"/>
      <c r="HKT410" s="49"/>
      <c r="HKU410" s="49"/>
      <c r="HKV410" s="49"/>
      <c r="HKW410" s="49"/>
      <c r="HKX410" s="49"/>
      <c r="HKY410" s="49"/>
      <c r="HKZ410" s="49"/>
      <c r="HLA410" s="49"/>
      <c r="HLB410" s="49"/>
      <c r="HLC410" s="49"/>
      <c r="HLD410" s="49"/>
      <c r="HLE410" s="49"/>
      <c r="HLF410" s="49"/>
      <c r="HLG410" s="49"/>
      <c r="HLH410" s="49"/>
      <c r="HLI410" s="49"/>
      <c r="HLJ410" s="49"/>
      <c r="HLK410" s="49"/>
      <c r="HLL410" s="49"/>
      <c r="HLM410" s="49"/>
      <c r="HLN410" s="49"/>
      <c r="HLO410" s="49"/>
      <c r="HLP410" s="49"/>
      <c r="HLQ410" s="49"/>
      <c r="HLR410" s="49"/>
      <c r="HLS410" s="49"/>
      <c r="HLT410" s="49"/>
      <c r="HLU410" s="49"/>
      <c r="HLV410" s="49"/>
      <c r="HLW410" s="49"/>
      <c r="HLX410" s="49"/>
      <c r="HLY410" s="49"/>
      <c r="HLZ410" s="49"/>
      <c r="HMA410" s="49"/>
      <c r="HMB410" s="49"/>
      <c r="HMC410" s="49"/>
      <c r="HMD410" s="49"/>
      <c r="HME410" s="49"/>
      <c r="HMF410" s="49"/>
      <c r="HMG410" s="49"/>
      <c r="HMH410" s="49"/>
      <c r="HMI410" s="49"/>
      <c r="HMJ410" s="49"/>
      <c r="HMK410" s="49"/>
      <c r="HML410" s="49"/>
      <c r="HMM410" s="49"/>
      <c r="HMN410" s="49"/>
      <c r="HMO410" s="49"/>
      <c r="HMP410" s="49"/>
      <c r="HMQ410" s="49"/>
      <c r="HMR410" s="49"/>
      <c r="HMS410" s="49"/>
      <c r="HMT410" s="49"/>
      <c r="HMU410" s="49"/>
      <c r="HMV410" s="49"/>
      <c r="HMW410" s="49"/>
      <c r="HMX410" s="49"/>
      <c r="HMY410" s="49"/>
      <c r="HMZ410" s="49"/>
      <c r="HNA410" s="49"/>
      <c r="HNB410" s="49"/>
      <c r="HNC410" s="49"/>
      <c r="HND410" s="49"/>
      <c r="HNE410" s="49"/>
      <c r="HNF410" s="49"/>
      <c r="HNG410" s="49"/>
      <c r="HNH410" s="49"/>
      <c r="HNI410" s="49"/>
      <c r="HNJ410" s="49"/>
      <c r="HNK410" s="49"/>
      <c r="HNL410" s="49"/>
      <c r="HNM410" s="49"/>
      <c r="HNN410" s="49"/>
      <c r="HNO410" s="49"/>
      <c r="HNP410" s="49"/>
      <c r="HNQ410" s="49"/>
      <c r="HNR410" s="49"/>
      <c r="HNS410" s="49"/>
      <c r="HNT410" s="49"/>
      <c r="HNU410" s="49"/>
      <c r="HNV410" s="49"/>
      <c r="HNW410" s="49"/>
      <c r="HNX410" s="49"/>
      <c r="HNY410" s="49"/>
      <c r="HNZ410" s="49"/>
      <c r="HOA410" s="49"/>
      <c r="HOB410" s="49"/>
      <c r="HOC410" s="49"/>
      <c r="HOD410" s="49"/>
      <c r="HOE410" s="49"/>
      <c r="HOF410" s="49"/>
      <c r="HOG410" s="49"/>
      <c r="HOH410" s="49"/>
      <c r="HOI410" s="49"/>
      <c r="HOJ410" s="49"/>
      <c r="HOK410" s="49"/>
      <c r="HOL410" s="49"/>
      <c r="HOM410" s="49"/>
      <c r="HON410" s="49"/>
      <c r="HOO410" s="49"/>
      <c r="HOP410" s="49"/>
      <c r="HOQ410" s="49"/>
      <c r="HOR410" s="49"/>
      <c r="HOS410" s="49"/>
      <c r="HOT410" s="49"/>
      <c r="HOU410" s="49"/>
      <c r="HOV410" s="49"/>
      <c r="HOW410" s="49"/>
      <c r="HOX410" s="49"/>
      <c r="HOY410" s="49"/>
      <c r="HOZ410" s="49"/>
      <c r="HPA410" s="49"/>
      <c r="HPB410" s="49"/>
      <c r="HPC410" s="49"/>
      <c r="HPD410" s="49"/>
      <c r="HPE410" s="49"/>
      <c r="HPF410" s="49"/>
      <c r="HPG410" s="49"/>
      <c r="HPH410" s="49"/>
      <c r="HPI410" s="49"/>
      <c r="HPJ410" s="49"/>
      <c r="HPK410" s="49"/>
      <c r="HPL410" s="49"/>
      <c r="HPM410" s="49"/>
      <c r="HPN410" s="49"/>
      <c r="HPO410" s="49"/>
      <c r="HPP410" s="49"/>
      <c r="HPQ410" s="49"/>
      <c r="HPR410" s="49"/>
      <c r="HPS410" s="49"/>
      <c r="HPT410" s="49"/>
      <c r="HPU410" s="49"/>
      <c r="HPV410" s="49"/>
      <c r="HPW410" s="49"/>
      <c r="HPX410" s="49"/>
      <c r="HPY410" s="49"/>
      <c r="HPZ410" s="49"/>
      <c r="HQA410" s="49"/>
      <c r="HQB410" s="49"/>
      <c r="HQC410" s="49"/>
      <c r="HQD410" s="49"/>
      <c r="HQE410" s="49"/>
      <c r="HQF410" s="49"/>
      <c r="HQG410" s="49"/>
      <c r="HQH410" s="49"/>
      <c r="HQI410" s="49"/>
      <c r="HQJ410" s="49"/>
      <c r="HQK410" s="49"/>
      <c r="HQL410" s="49"/>
      <c r="HQM410" s="49"/>
      <c r="HQN410" s="49"/>
      <c r="HQO410" s="49"/>
      <c r="HQP410" s="49"/>
      <c r="HQQ410" s="49"/>
      <c r="HQR410" s="49"/>
      <c r="HQS410" s="49"/>
      <c r="HQT410" s="49"/>
      <c r="HQU410" s="49"/>
      <c r="HQV410" s="49"/>
      <c r="HQW410" s="49"/>
      <c r="HQX410" s="49"/>
      <c r="HQY410" s="49"/>
      <c r="HQZ410" s="49"/>
      <c r="HRA410" s="49"/>
      <c r="HRB410" s="49"/>
      <c r="HRC410" s="49"/>
      <c r="HRD410" s="49"/>
      <c r="HRE410" s="49"/>
      <c r="HRF410" s="49"/>
      <c r="HRG410" s="49"/>
      <c r="HRH410" s="49"/>
      <c r="HRI410" s="49"/>
      <c r="HRJ410" s="49"/>
      <c r="HRK410" s="49"/>
      <c r="HRL410" s="49"/>
      <c r="HRM410" s="49"/>
      <c r="HRN410" s="49"/>
      <c r="HRO410" s="49"/>
      <c r="HRP410" s="49"/>
      <c r="HRQ410" s="49"/>
      <c r="HRR410" s="49"/>
      <c r="HRS410" s="49"/>
      <c r="HRT410" s="49"/>
      <c r="HRU410" s="49"/>
      <c r="HRV410" s="49"/>
      <c r="HRW410" s="49"/>
      <c r="HRX410" s="49"/>
      <c r="HRY410" s="49"/>
      <c r="HRZ410" s="49"/>
      <c r="HSA410" s="49"/>
      <c r="HSB410" s="49"/>
      <c r="HSC410" s="49"/>
      <c r="HSD410" s="49"/>
      <c r="HSE410" s="49"/>
      <c r="HSF410" s="49"/>
      <c r="HSG410" s="49"/>
      <c r="HSH410" s="49"/>
      <c r="HSI410" s="49"/>
      <c r="HSJ410" s="49"/>
      <c r="HSK410" s="49"/>
      <c r="HSL410" s="49"/>
      <c r="HSM410" s="49"/>
      <c r="HSN410" s="49"/>
      <c r="HSO410" s="49"/>
      <c r="HSP410" s="49"/>
      <c r="HSQ410" s="49"/>
      <c r="HSR410" s="49"/>
      <c r="HSS410" s="49"/>
      <c r="HST410" s="49"/>
      <c r="HSU410" s="49"/>
      <c r="HSV410" s="49"/>
      <c r="HSW410" s="49"/>
      <c r="HSX410" s="49"/>
      <c r="HSY410" s="49"/>
      <c r="HSZ410" s="49"/>
      <c r="HTA410" s="49"/>
      <c r="HTB410" s="49"/>
      <c r="HTC410" s="49"/>
      <c r="HTD410" s="49"/>
      <c r="HTE410" s="49"/>
      <c r="HTF410" s="49"/>
      <c r="HTG410" s="49"/>
      <c r="HTH410" s="49"/>
      <c r="HTI410" s="49"/>
      <c r="HTJ410" s="49"/>
      <c r="HTK410" s="49"/>
      <c r="HTL410" s="49"/>
      <c r="HTM410" s="49"/>
      <c r="HTN410" s="49"/>
      <c r="HTO410" s="49"/>
      <c r="HTP410" s="49"/>
      <c r="HTQ410" s="49"/>
      <c r="HTR410" s="49"/>
      <c r="HTS410" s="49"/>
      <c r="HTT410" s="49"/>
      <c r="HTU410" s="49"/>
      <c r="HTV410" s="49"/>
      <c r="HTW410" s="49"/>
      <c r="HTX410" s="49"/>
      <c r="HTY410" s="49"/>
      <c r="HTZ410" s="49"/>
      <c r="HUA410" s="49"/>
      <c r="HUB410" s="49"/>
      <c r="HUC410" s="49"/>
      <c r="HUD410" s="49"/>
      <c r="HUE410" s="49"/>
      <c r="HUF410" s="49"/>
      <c r="HUG410" s="49"/>
      <c r="HUH410" s="49"/>
      <c r="HUI410" s="49"/>
      <c r="HUJ410" s="49"/>
      <c r="HUK410" s="49"/>
      <c r="HUL410" s="49"/>
      <c r="HUM410" s="49"/>
      <c r="HUN410" s="49"/>
      <c r="HUO410" s="49"/>
      <c r="HUP410" s="49"/>
      <c r="HUQ410" s="49"/>
      <c r="HUR410" s="49"/>
      <c r="HUS410" s="49"/>
      <c r="HUT410" s="49"/>
      <c r="HUU410" s="49"/>
      <c r="HUV410" s="49"/>
      <c r="HUW410" s="49"/>
      <c r="HUX410" s="49"/>
      <c r="HUY410" s="49"/>
      <c r="HUZ410" s="49"/>
      <c r="HVA410" s="49"/>
      <c r="HVB410" s="49"/>
      <c r="HVC410" s="49"/>
      <c r="HVD410" s="49"/>
      <c r="HVE410" s="49"/>
      <c r="HVF410" s="49"/>
      <c r="HVG410" s="49"/>
      <c r="HVH410" s="49"/>
      <c r="HVI410" s="49"/>
      <c r="HVJ410" s="49"/>
      <c r="HVK410" s="49"/>
      <c r="HVL410" s="49"/>
      <c r="HVM410" s="49"/>
      <c r="HVN410" s="49"/>
      <c r="HVO410" s="49"/>
      <c r="HVP410" s="49"/>
      <c r="HVQ410" s="49"/>
      <c r="HVR410" s="49"/>
      <c r="HVS410" s="49"/>
      <c r="HVT410" s="49"/>
      <c r="HVU410" s="49"/>
      <c r="HVV410" s="49"/>
      <c r="HVW410" s="49"/>
      <c r="HVX410" s="49"/>
      <c r="HVY410" s="49"/>
      <c r="HVZ410" s="49"/>
      <c r="HWA410" s="49"/>
      <c r="HWB410" s="49"/>
      <c r="HWC410" s="49"/>
      <c r="HWD410" s="49"/>
      <c r="HWE410" s="49"/>
      <c r="HWF410" s="49"/>
      <c r="HWG410" s="49"/>
      <c r="HWH410" s="49"/>
      <c r="HWI410" s="49"/>
      <c r="HWJ410" s="49"/>
      <c r="HWK410" s="49"/>
      <c r="HWL410" s="49"/>
      <c r="HWM410" s="49"/>
      <c r="HWN410" s="49"/>
      <c r="HWO410" s="49"/>
      <c r="HWP410" s="49"/>
      <c r="HWQ410" s="49"/>
      <c r="HWR410" s="49"/>
      <c r="HWS410" s="49"/>
      <c r="HWT410" s="49"/>
      <c r="HWU410" s="49"/>
      <c r="HWV410" s="49"/>
      <c r="HWW410" s="49"/>
      <c r="HWX410" s="49"/>
      <c r="HWY410" s="49"/>
      <c r="HWZ410" s="49"/>
      <c r="HXA410" s="49"/>
      <c r="HXB410" s="49"/>
      <c r="HXC410" s="49"/>
      <c r="HXD410" s="49"/>
      <c r="HXE410" s="49"/>
      <c r="HXF410" s="49"/>
      <c r="HXG410" s="49"/>
      <c r="HXH410" s="49"/>
      <c r="HXI410" s="49"/>
      <c r="HXJ410" s="49"/>
      <c r="HXK410" s="49"/>
      <c r="HXL410" s="49"/>
      <c r="HXM410" s="49"/>
      <c r="HXN410" s="49"/>
      <c r="HXO410" s="49"/>
      <c r="HXP410" s="49"/>
      <c r="HXQ410" s="49"/>
      <c r="HXR410" s="49"/>
      <c r="HXS410" s="49"/>
      <c r="HXT410" s="49"/>
      <c r="HXU410" s="49"/>
      <c r="HXV410" s="49"/>
      <c r="HXW410" s="49"/>
      <c r="HXX410" s="49"/>
      <c r="HXY410" s="49"/>
      <c r="HXZ410" s="49"/>
      <c r="HYA410" s="49"/>
      <c r="HYB410" s="49"/>
      <c r="HYC410" s="49"/>
      <c r="HYD410" s="49"/>
      <c r="HYE410" s="49"/>
      <c r="HYF410" s="49"/>
      <c r="HYG410" s="49"/>
      <c r="HYH410" s="49"/>
      <c r="HYI410" s="49"/>
      <c r="HYJ410" s="49"/>
      <c r="HYK410" s="49"/>
      <c r="HYL410" s="49"/>
      <c r="HYM410" s="49"/>
      <c r="HYN410" s="49"/>
      <c r="HYO410" s="49"/>
      <c r="HYP410" s="49"/>
      <c r="HYQ410" s="49"/>
      <c r="HYR410" s="49"/>
      <c r="HYS410" s="49"/>
      <c r="HYT410" s="49"/>
      <c r="HYU410" s="49"/>
      <c r="HYV410" s="49"/>
      <c r="HYW410" s="49"/>
      <c r="HYX410" s="49"/>
      <c r="HYY410" s="49"/>
      <c r="HYZ410" s="49"/>
      <c r="HZA410" s="49"/>
      <c r="HZB410" s="49"/>
      <c r="HZC410" s="49"/>
      <c r="HZD410" s="49"/>
      <c r="HZE410" s="49"/>
      <c r="HZF410" s="49"/>
      <c r="HZG410" s="49"/>
      <c r="HZH410" s="49"/>
      <c r="HZI410" s="49"/>
      <c r="HZJ410" s="49"/>
      <c r="HZK410" s="49"/>
      <c r="HZL410" s="49"/>
      <c r="HZM410" s="49"/>
      <c r="HZN410" s="49"/>
      <c r="HZO410" s="49"/>
      <c r="HZP410" s="49"/>
      <c r="HZQ410" s="49"/>
      <c r="HZR410" s="49"/>
      <c r="HZS410" s="49"/>
      <c r="HZT410" s="49"/>
      <c r="HZU410" s="49"/>
      <c r="HZV410" s="49"/>
      <c r="HZW410" s="49"/>
      <c r="HZX410" s="49"/>
      <c r="HZY410" s="49"/>
      <c r="HZZ410" s="49"/>
      <c r="IAA410" s="49"/>
      <c r="IAB410" s="49"/>
      <c r="IAC410" s="49"/>
      <c r="IAD410" s="49"/>
      <c r="IAE410" s="49"/>
      <c r="IAF410" s="49"/>
      <c r="IAG410" s="49"/>
      <c r="IAH410" s="49"/>
      <c r="IAI410" s="49"/>
      <c r="IAJ410" s="49"/>
      <c r="IAK410" s="49"/>
      <c r="IAL410" s="49"/>
      <c r="IAM410" s="49"/>
      <c r="IAN410" s="49"/>
      <c r="IAO410" s="49"/>
      <c r="IAP410" s="49"/>
      <c r="IAQ410" s="49"/>
      <c r="IAR410" s="49"/>
      <c r="IAS410" s="49"/>
      <c r="IAT410" s="49"/>
      <c r="IAU410" s="49"/>
      <c r="IAV410" s="49"/>
      <c r="IAW410" s="49"/>
      <c r="IAX410" s="49"/>
      <c r="IAY410" s="49"/>
      <c r="IAZ410" s="49"/>
      <c r="IBA410" s="49"/>
      <c r="IBB410" s="49"/>
      <c r="IBC410" s="49"/>
      <c r="IBD410" s="49"/>
      <c r="IBE410" s="49"/>
      <c r="IBF410" s="49"/>
      <c r="IBG410" s="49"/>
      <c r="IBH410" s="49"/>
      <c r="IBI410" s="49"/>
      <c r="IBJ410" s="49"/>
      <c r="IBK410" s="49"/>
      <c r="IBL410" s="49"/>
      <c r="IBM410" s="49"/>
      <c r="IBN410" s="49"/>
      <c r="IBO410" s="49"/>
      <c r="IBP410" s="49"/>
      <c r="IBQ410" s="49"/>
      <c r="IBR410" s="49"/>
      <c r="IBS410" s="49"/>
      <c r="IBT410" s="49"/>
      <c r="IBU410" s="49"/>
      <c r="IBV410" s="49"/>
      <c r="IBW410" s="49"/>
      <c r="IBX410" s="49"/>
      <c r="IBY410" s="49"/>
      <c r="IBZ410" s="49"/>
      <c r="ICA410" s="49"/>
      <c r="ICB410" s="49"/>
      <c r="ICC410" s="49"/>
      <c r="ICD410" s="49"/>
      <c r="ICE410" s="49"/>
      <c r="ICF410" s="49"/>
      <c r="ICG410" s="49"/>
      <c r="ICH410" s="49"/>
      <c r="ICI410" s="49"/>
      <c r="ICJ410" s="49"/>
      <c r="ICK410" s="49"/>
      <c r="ICL410" s="49"/>
      <c r="ICM410" s="49"/>
      <c r="ICN410" s="49"/>
      <c r="ICO410" s="49"/>
      <c r="ICP410" s="49"/>
      <c r="ICQ410" s="49"/>
      <c r="ICR410" s="49"/>
      <c r="ICS410" s="49"/>
      <c r="ICT410" s="49"/>
      <c r="ICU410" s="49"/>
      <c r="ICV410" s="49"/>
      <c r="ICW410" s="49"/>
      <c r="ICX410" s="49"/>
      <c r="ICY410" s="49"/>
      <c r="ICZ410" s="49"/>
      <c r="IDA410" s="49"/>
      <c r="IDB410" s="49"/>
      <c r="IDC410" s="49"/>
      <c r="IDD410" s="49"/>
      <c r="IDE410" s="49"/>
      <c r="IDF410" s="49"/>
      <c r="IDG410" s="49"/>
      <c r="IDH410" s="49"/>
      <c r="IDI410" s="49"/>
      <c r="IDJ410" s="49"/>
      <c r="IDK410" s="49"/>
      <c r="IDL410" s="49"/>
      <c r="IDM410" s="49"/>
      <c r="IDN410" s="49"/>
      <c r="IDO410" s="49"/>
      <c r="IDP410" s="49"/>
      <c r="IDQ410" s="49"/>
      <c r="IDR410" s="49"/>
      <c r="IDS410" s="49"/>
      <c r="IDT410" s="49"/>
      <c r="IDU410" s="49"/>
      <c r="IDV410" s="49"/>
      <c r="IDW410" s="49"/>
      <c r="IDX410" s="49"/>
      <c r="IDY410" s="49"/>
      <c r="IDZ410" s="49"/>
      <c r="IEA410" s="49"/>
      <c r="IEB410" s="49"/>
      <c r="IEC410" s="49"/>
      <c r="IED410" s="49"/>
      <c r="IEE410" s="49"/>
      <c r="IEF410" s="49"/>
      <c r="IEG410" s="49"/>
      <c r="IEH410" s="49"/>
      <c r="IEI410" s="49"/>
      <c r="IEJ410" s="49"/>
      <c r="IEK410" s="49"/>
      <c r="IEL410" s="49"/>
      <c r="IEM410" s="49"/>
      <c r="IEN410" s="49"/>
      <c r="IEO410" s="49"/>
      <c r="IEP410" s="49"/>
      <c r="IEQ410" s="49"/>
      <c r="IER410" s="49"/>
      <c r="IES410" s="49"/>
      <c r="IET410" s="49"/>
      <c r="IEU410" s="49"/>
      <c r="IEV410" s="49"/>
      <c r="IEW410" s="49"/>
      <c r="IEX410" s="49"/>
      <c r="IEY410" s="49"/>
      <c r="IEZ410" s="49"/>
      <c r="IFA410" s="49"/>
      <c r="IFB410" s="49"/>
      <c r="IFC410" s="49"/>
      <c r="IFD410" s="49"/>
      <c r="IFE410" s="49"/>
      <c r="IFF410" s="49"/>
      <c r="IFG410" s="49"/>
      <c r="IFH410" s="49"/>
      <c r="IFI410" s="49"/>
      <c r="IFJ410" s="49"/>
      <c r="IFK410" s="49"/>
      <c r="IFL410" s="49"/>
      <c r="IFM410" s="49"/>
      <c r="IFN410" s="49"/>
      <c r="IFO410" s="49"/>
      <c r="IFP410" s="49"/>
      <c r="IFQ410" s="49"/>
      <c r="IFR410" s="49"/>
      <c r="IFS410" s="49"/>
      <c r="IFT410" s="49"/>
      <c r="IFU410" s="49"/>
      <c r="IFV410" s="49"/>
      <c r="IFW410" s="49"/>
      <c r="IFX410" s="49"/>
      <c r="IFY410" s="49"/>
      <c r="IFZ410" s="49"/>
      <c r="IGA410" s="49"/>
      <c r="IGB410" s="49"/>
      <c r="IGC410" s="49"/>
      <c r="IGD410" s="49"/>
      <c r="IGE410" s="49"/>
      <c r="IGF410" s="49"/>
      <c r="IGG410" s="49"/>
      <c r="IGH410" s="49"/>
      <c r="IGI410" s="49"/>
      <c r="IGJ410" s="49"/>
      <c r="IGK410" s="49"/>
      <c r="IGL410" s="49"/>
      <c r="IGM410" s="49"/>
      <c r="IGN410" s="49"/>
      <c r="IGO410" s="49"/>
      <c r="IGP410" s="49"/>
      <c r="IGQ410" s="49"/>
      <c r="IGR410" s="49"/>
      <c r="IGS410" s="49"/>
      <c r="IGT410" s="49"/>
      <c r="IGU410" s="49"/>
      <c r="IGV410" s="49"/>
      <c r="IGW410" s="49"/>
      <c r="IGX410" s="49"/>
      <c r="IGY410" s="49"/>
      <c r="IGZ410" s="49"/>
      <c r="IHA410" s="49"/>
      <c r="IHB410" s="49"/>
      <c r="IHC410" s="49"/>
      <c r="IHD410" s="49"/>
      <c r="IHE410" s="49"/>
      <c r="IHF410" s="49"/>
      <c r="IHG410" s="49"/>
      <c r="IHH410" s="49"/>
      <c r="IHI410" s="49"/>
      <c r="IHJ410" s="49"/>
      <c r="IHK410" s="49"/>
      <c r="IHL410" s="49"/>
      <c r="IHM410" s="49"/>
      <c r="IHN410" s="49"/>
      <c r="IHO410" s="49"/>
      <c r="IHP410" s="49"/>
      <c r="IHQ410" s="49"/>
      <c r="IHR410" s="49"/>
      <c r="IHS410" s="49"/>
      <c r="IHT410" s="49"/>
      <c r="IHU410" s="49"/>
      <c r="IHV410" s="49"/>
      <c r="IHW410" s="49"/>
      <c r="IHX410" s="49"/>
      <c r="IHY410" s="49"/>
      <c r="IHZ410" s="49"/>
      <c r="IIA410" s="49"/>
      <c r="IIB410" s="49"/>
      <c r="IIC410" s="49"/>
      <c r="IID410" s="49"/>
      <c r="IIE410" s="49"/>
      <c r="IIF410" s="49"/>
      <c r="IIG410" s="49"/>
      <c r="IIH410" s="49"/>
      <c r="III410" s="49"/>
      <c r="IIJ410" s="49"/>
      <c r="IIK410" s="49"/>
      <c r="IIL410" s="49"/>
      <c r="IIM410" s="49"/>
      <c r="IIN410" s="49"/>
      <c r="IIO410" s="49"/>
      <c r="IIP410" s="49"/>
      <c r="IIQ410" s="49"/>
      <c r="IIR410" s="49"/>
      <c r="IIS410" s="49"/>
      <c r="IIT410" s="49"/>
      <c r="IIU410" s="49"/>
      <c r="IIV410" s="49"/>
      <c r="IIW410" s="49"/>
      <c r="IIX410" s="49"/>
      <c r="IIY410" s="49"/>
      <c r="IIZ410" s="49"/>
      <c r="IJA410" s="49"/>
      <c r="IJB410" s="49"/>
      <c r="IJC410" s="49"/>
      <c r="IJD410" s="49"/>
      <c r="IJE410" s="49"/>
      <c r="IJF410" s="49"/>
      <c r="IJG410" s="49"/>
      <c r="IJH410" s="49"/>
      <c r="IJI410" s="49"/>
      <c r="IJJ410" s="49"/>
      <c r="IJK410" s="49"/>
      <c r="IJL410" s="49"/>
      <c r="IJM410" s="49"/>
      <c r="IJN410" s="49"/>
      <c r="IJO410" s="49"/>
      <c r="IJP410" s="49"/>
      <c r="IJQ410" s="49"/>
      <c r="IJR410" s="49"/>
      <c r="IJS410" s="49"/>
      <c r="IJT410" s="49"/>
      <c r="IJU410" s="49"/>
      <c r="IJV410" s="49"/>
      <c r="IJW410" s="49"/>
      <c r="IJX410" s="49"/>
      <c r="IJY410" s="49"/>
      <c r="IJZ410" s="49"/>
      <c r="IKA410" s="49"/>
      <c r="IKB410" s="49"/>
      <c r="IKC410" s="49"/>
      <c r="IKD410" s="49"/>
      <c r="IKE410" s="49"/>
      <c r="IKF410" s="49"/>
      <c r="IKG410" s="49"/>
      <c r="IKH410" s="49"/>
      <c r="IKI410" s="49"/>
      <c r="IKJ410" s="49"/>
      <c r="IKK410" s="49"/>
      <c r="IKL410" s="49"/>
      <c r="IKM410" s="49"/>
      <c r="IKN410" s="49"/>
      <c r="IKO410" s="49"/>
      <c r="IKP410" s="49"/>
      <c r="IKQ410" s="49"/>
      <c r="IKR410" s="49"/>
      <c r="IKS410" s="49"/>
      <c r="IKT410" s="49"/>
      <c r="IKU410" s="49"/>
      <c r="IKV410" s="49"/>
      <c r="IKW410" s="49"/>
      <c r="IKX410" s="49"/>
      <c r="IKY410" s="49"/>
      <c r="IKZ410" s="49"/>
      <c r="ILA410" s="49"/>
      <c r="ILB410" s="49"/>
      <c r="ILC410" s="49"/>
      <c r="ILD410" s="49"/>
      <c r="ILE410" s="49"/>
      <c r="ILF410" s="49"/>
      <c r="ILG410" s="49"/>
      <c r="ILH410" s="49"/>
      <c r="ILI410" s="49"/>
      <c r="ILJ410" s="49"/>
      <c r="ILK410" s="49"/>
      <c r="ILL410" s="49"/>
      <c r="ILM410" s="49"/>
      <c r="ILN410" s="49"/>
      <c r="ILO410" s="49"/>
      <c r="ILP410" s="49"/>
      <c r="ILQ410" s="49"/>
      <c r="ILR410" s="49"/>
      <c r="ILS410" s="49"/>
      <c r="ILT410" s="49"/>
      <c r="ILU410" s="49"/>
      <c r="ILV410" s="49"/>
      <c r="ILW410" s="49"/>
      <c r="ILX410" s="49"/>
      <c r="ILY410" s="49"/>
      <c r="ILZ410" s="49"/>
      <c r="IMA410" s="49"/>
      <c r="IMB410" s="49"/>
      <c r="IMC410" s="49"/>
      <c r="IMD410" s="49"/>
      <c r="IME410" s="49"/>
      <c r="IMF410" s="49"/>
      <c r="IMG410" s="49"/>
      <c r="IMH410" s="49"/>
      <c r="IMI410" s="49"/>
      <c r="IMJ410" s="49"/>
      <c r="IMK410" s="49"/>
      <c r="IML410" s="49"/>
      <c r="IMM410" s="49"/>
      <c r="IMN410" s="49"/>
      <c r="IMO410" s="49"/>
      <c r="IMP410" s="49"/>
      <c r="IMQ410" s="49"/>
      <c r="IMR410" s="49"/>
      <c r="IMS410" s="49"/>
      <c r="IMT410" s="49"/>
      <c r="IMU410" s="49"/>
      <c r="IMV410" s="49"/>
      <c r="IMW410" s="49"/>
      <c r="IMX410" s="49"/>
      <c r="IMY410" s="49"/>
      <c r="IMZ410" s="49"/>
      <c r="INA410" s="49"/>
      <c r="INB410" s="49"/>
      <c r="INC410" s="49"/>
      <c r="IND410" s="49"/>
      <c r="INE410" s="49"/>
      <c r="INF410" s="49"/>
      <c r="ING410" s="49"/>
      <c r="INH410" s="49"/>
      <c r="INI410" s="49"/>
      <c r="INJ410" s="49"/>
      <c r="INK410" s="49"/>
      <c r="INL410" s="49"/>
      <c r="INM410" s="49"/>
      <c r="INN410" s="49"/>
      <c r="INO410" s="49"/>
      <c r="INP410" s="49"/>
      <c r="INQ410" s="49"/>
      <c r="INR410" s="49"/>
      <c r="INS410" s="49"/>
      <c r="INT410" s="49"/>
      <c r="INU410" s="49"/>
      <c r="INV410" s="49"/>
      <c r="INW410" s="49"/>
      <c r="INX410" s="49"/>
      <c r="INY410" s="49"/>
      <c r="INZ410" s="49"/>
      <c r="IOA410" s="49"/>
      <c r="IOB410" s="49"/>
      <c r="IOC410" s="49"/>
      <c r="IOD410" s="49"/>
      <c r="IOE410" s="49"/>
      <c r="IOF410" s="49"/>
      <c r="IOG410" s="49"/>
      <c r="IOH410" s="49"/>
      <c r="IOI410" s="49"/>
      <c r="IOJ410" s="49"/>
      <c r="IOK410" s="49"/>
      <c r="IOL410" s="49"/>
      <c r="IOM410" s="49"/>
      <c r="ION410" s="49"/>
      <c r="IOO410" s="49"/>
      <c r="IOP410" s="49"/>
      <c r="IOQ410" s="49"/>
      <c r="IOR410" s="49"/>
      <c r="IOS410" s="49"/>
      <c r="IOT410" s="49"/>
      <c r="IOU410" s="49"/>
      <c r="IOV410" s="49"/>
      <c r="IOW410" s="49"/>
      <c r="IOX410" s="49"/>
      <c r="IOY410" s="49"/>
      <c r="IOZ410" s="49"/>
      <c r="IPA410" s="49"/>
      <c r="IPB410" s="49"/>
      <c r="IPC410" s="49"/>
      <c r="IPD410" s="49"/>
      <c r="IPE410" s="49"/>
      <c r="IPF410" s="49"/>
      <c r="IPG410" s="49"/>
      <c r="IPH410" s="49"/>
      <c r="IPI410" s="49"/>
      <c r="IPJ410" s="49"/>
      <c r="IPK410" s="49"/>
      <c r="IPL410" s="49"/>
      <c r="IPM410" s="49"/>
      <c r="IPN410" s="49"/>
      <c r="IPO410" s="49"/>
      <c r="IPP410" s="49"/>
      <c r="IPQ410" s="49"/>
      <c r="IPR410" s="49"/>
      <c r="IPS410" s="49"/>
      <c r="IPT410" s="49"/>
      <c r="IPU410" s="49"/>
      <c r="IPV410" s="49"/>
      <c r="IPW410" s="49"/>
      <c r="IPX410" s="49"/>
      <c r="IPY410" s="49"/>
      <c r="IPZ410" s="49"/>
      <c r="IQA410" s="49"/>
      <c r="IQB410" s="49"/>
      <c r="IQC410" s="49"/>
      <c r="IQD410" s="49"/>
      <c r="IQE410" s="49"/>
      <c r="IQF410" s="49"/>
      <c r="IQG410" s="49"/>
      <c r="IQH410" s="49"/>
      <c r="IQI410" s="49"/>
      <c r="IQJ410" s="49"/>
      <c r="IQK410" s="49"/>
      <c r="IQL410" s="49"/>
      <c r="IQM410" s="49"/>
      <c r="IQN410" s="49"/>
      <c r="IQO410" s="49"/>
      <c r="IQP410" s="49"/>
      <c r="IQQ410" s="49"/>
      <c r="IQR410" s="49"/>
      <c r="IQS410" s="49"/>
      <c r="IQT410" s="49"/>
      <c r="IQU410" s="49"/>
      <c r="IQV410" s="49"/>
      <c r="IQW410" s="49"/>
      <c r="IQX410" s="49"/>
      <c r="IQY410" s="49"/>
      <c r="IQZ410" s="49"/>
      <c r="IRA410" s="49"/>
      <c r="IRB410" s="49"/>
      <c r="IRC410" s="49"/>
      <c r="IRD410" s="49"/>
      <c r="IRE410" s="49"/>
      <c r="IRF410" s="49"/>
      <c r="IRG410" s="49"/>
      <c r="IRH410" s="49"/>
      <c r="IRI410" s="49"/>
      <c r="IRJ410" s="49"/>
      <c r="IRK410" s="49"/>
      <c r="IRL410" s="49"/>
      <c r="IRM410" s="49"/>
      <c r="IRN410" s="49"/>
      <c r="IRO410" s="49"/>
      <c r="IRP410" s="49"/>
      <c r="IRQ410" s="49"/>
      <c r="IRR410" s="49"/>
      <c r="IRS410" s="49"/>
      <c r="IRT410" s="49"/>
      <c r="IRU410" s="49"/>
      <c r="IRV410" s="49"/>
      <c r="IRW410" s="49"/>
      <c r="IRX410" s="49"/>
      <c r="IRY410" s="49"/>
      <c r="IRZ410" s="49"/>
      <c r="ISA410" s="49"/>
      <c r="ISB410" s="49"/>
      <c r="ISC410" s="49"/>
      <c r="ISD410" s="49"/>
      <c r="ISE410" s="49"/>
      <c r="ISF410" s="49"/>
      <c r="ISG410" s="49"/>
      <c r="ISH410" s="49"/>
      <c r="ISI410" s="49"/>
      <c r="ISJ410" s="49"/>
      <c r="ISK410" s="49"/>
      <c r="ISL410" s="49"/>
      <c r="ISM410" s="49"/>
      <c r="ISN410" s="49"/>
      <c r="ISO410" s="49"/>
      <c r="ISP410" s="49"/>
      <c r="ISQ410" s="49"/>
      <c r="ISR410" s="49"/>
      <c r="ISS410" s="49"/>
      <c r="IST410" s="49"/>
      <c r="ISU410" s="49"/>
      <c r="ISV410" s="49"/>
      <c r="ISW410" s="49"/>
      <c r="ISX410" s="49"/>
      <c r="ISY410" s="49"/>
      <c r="ISZ410" s="49"/>
      <c r="ITA410" s="49"/>
      <c r="ITB410" s="49"/>
      <c r="ITC410" s="49"/>
      <c r="ITD410" s="49"/>
      <c r="ITE410" s="49"/>
      <c r="ITF410" s="49"/>
      <c r="ITG410" s="49"/>
      <c r="ITH410" s="49"/>
      <c r="ITI410" s="49"/>
      <c r="ITJ410" s="49"/>
      <c r="ITK410" s="49"/>
      <c r="ITL410" s="49"/>
      <c r="ITM410" s="49"/>
      <c r="ITN410" s="49"/>
      <c r="ITO410" s="49"/>
      <c r="ITP410" s="49"/>
      <c r="ITQ410" s="49"/>
      <c r="ITR410" s="49"/>
      <c r="ITS410" s="49"/>
      <c r="ITT410" s="49"/>
      <c r="ITU410" s="49"/>
      <c r="ITV410" s="49"/>
      <c r="ITW410" s="49"/>
      <c r="ITX410" s="49"/>
      <c r="ITY410" s="49"/>
      <c r="ITZ410" s="49"/>
      <c r="IUA410" s="49"/>
      <c r="IUB410" s="49"/>
      <c r="IUC410" s="49"/>
      <c r="IUD410" s="49"/>
      <c r="IUE410" s="49"/>
      <c r="IUF410" s="49"/>
      <c r="IUG410" s="49"/>
      <c r="IUH410" s="49"/>
      <c r="IUI410" s="49"/>
      <c r="IUJ410" s="49"/>
      <c r="IUK410" s="49"/>
      <c r="IUL410" s="49"/>
      <c r="IUM410" s="49"/>
      <c r="IUN410" s="49"/>
      <c r="IUO410" s="49"/>
      <c r="IUP410" s="49"/>
      <c r="IUQ410" s="49"/>
      <c r="IUR410" s="49"/>
      <c r="IUS410" s="49"/>
      <c r="IUT410" s="49"/>
      <c r="IUU410" s="49"/>
      <c r="IUV410" s="49"/>
      <c r="IUW410" s="49"/>
      <c r="IUX410" s="49"/>
      <c r="IUY410" s="49"/>
      <c r="IUZ410" s="49"/>
      <c r="IVA410" s="49"/>
      <c r="IVB410" s="49"/>
      <c r="IVC410" s="49"/>
      <c r="IVD410" s="49"/>
      <c r="IVE410" s="49"/>
      <c r="IVF410" s="49"/>
      <c r="IVG410" s="49"/>
      <c r="IVH410" s="49"/>
      <c r="IVI410" s="49"/>
      <c r="IVJ410" s="49"/>
      <c r="IVK410" s="49"/>
      <c r="IVL410" s="49"/>
      <c r="IVM410" s="49"/>
      <c r="IVN410" s="49"/>
      <c r="IVO410" s="49"/>
      <c r="IVP410" s="49"/>
      <c r="IVQ410" s="49"/>
      <c r="IVR410" s="49"/>
      <c r="IVS410" s="49"/>
      <c r="IVT410" s="49"/>
      <c r="IVU410" s="49"/>
      <c r="IVV410" s="49"/>
      <c r="IVW410" s="49"/>
      <c r="IVX410" s="49"/>
      <c r="IVY410" s="49"/>
      <c r="IVZ410" s="49"/>
      <c r="IWA410" s="49"/>
      <c r="IWB410" s="49"/>
      <c r="IWC410" s="49"/>
      <c r="IWD410" s="49"/>
      <c r="IWE410" s="49"/>
      <c r="IWF410" s="49"/>
      <c r="IWG410" s="49"/>
      <c r="IWH410" s="49"/>
      <c r="IWI410" s="49"/>
      <c r="IWJ410" s="49"/>
      <c r="IWK410" s="49"/>
      <c r="IWL410" s="49"/>
      <c r="IWM410" s="49"/>
      <c r="IWN410" s="49"/>
      <c r="IWO410" s="49"/>
      <c r="IWP410" s="49"/>
      <c r="IWQ410" s="49"/>
      <c r="IWR410" s="49"/>
      <c r="IWS410" s="49"/>
      <c r="IWT410" s="49"/>
      <c r="IWU410" s="49"/>
      <c r="IWV410" s="49"/>
      <c r="IWW410" s="49"/>
      <c r="IWX410" s="49"/>
      <c r="IWY410" s="49"/>
      <c r="IWZ410" s="49"/>
      <c r="IXA410" s="49"/>
      <c r="IXB410" s="49"/>
      <c r="IXC410" s="49"/>
      <c r="IXD410" s="49"/>
      <c r="IXE410" s="49"/>
      <c r="IXF410" s="49"/>
      <c r="IXG410" s="49"/>
      <c r="IXH410" s="49"/>
      <c r="IXI410" s="49"/>
      <c r="IXJ410" s="49"/>
      <c r="IXK410" s="49"/>
      <c r="IXL410" s="49"/>
      <c r="IXM410" s="49"/>
      <c r="IXN410" s="49"/>
      <c r="IXO410" s="49"/>
      <c r="IXP410" s="49"/>
      <c r="IXQ410" s="49"/>
      <c r="IXR410" s="49"/>
      <c r="IXS410" s="49"/>
      <c r="IXT410" s="49"/>
      <c r="IXU410" s="49"/>
      <c r="IXV410" s="49"/>
      <c r="IXW410" s="49"/>
      <c r="IXX410" s="49"/>
      <c r="IXY410" s="49"/>
      <c r="IXZ410" s="49"/>
      <c r="IYA410" s="49"/>
      <c r="IYB410" s="49"/>
      <c r="IYC410" s="49"/>
      <c r="IYD410" s="49"/>
      <c r="IYE410" s="49"/>
      <c r="IYF410" s="49"/>
      <c r="IYG410" s="49"/>
      <c r="IYH410" s="49"/>
      <c r="IYI410" s="49"/>
      <c r="IYJ410" s="49"/>
      <c r="IYK410" s="49"/>
      <c r="IYL410" s="49"/>
      <c r="IYM410" s="49"/>
      <c r="IYN410" s="49"/>
      <c r="IYO410" s="49"/>
      <c r="IYP410" s="49"/>
      <c r="IYQ410" s="49"/>
      <c r="IYR410" s="49"/>
      <c r="IYS410" s="49"/>
      <c r="IYT410" s="49"/>
      <c r="IYU410" s="49"/>
      <c r="IYV410" s="49"/>
      <c r="IYW410" s="49"/>
      <c r="IYX410" s="49"/>
      <c r="IYY410" s="49"/>
      <c r="IYZ410" s="49"/>
      <c r="IZA410" s="49"/>
      <c r="IZB410" s="49"/>
      <c r="IZC410" s="49"/>
      <c r="IZD410" s="49"/>
      <c r="IZE410" s="49"/>
      <c r="IZF410" s="49"/>
      <c r="IZG410" s="49"/>
      <c r="IZH410" s="49"/>
      <c r="IZI410" s="49"/>
      <c r="IZJ410" s="49"/>
      <c r="IZK410" s="49"/>
      <c r="IZL410" s="49"/>
      <c r="IZM410" s="49"/>
      <c r="IZN410" s="49"/>
      <c r="IZO410" s="49"/>
      <c r="IZP410" s="49"/>
      <c r="IZQ410" s="49"/>
      <c r="IZR410" s="49"/>
      <c r="IZS410" s="49"/>
      <c r="IZT410" s="49"/>
      <c r="IZU410" s="49"/>
      <c r="IZV410" s="49"/>
      <c r="IZW410" s="49"/>
      <c r="IZX410" s="49"/>
      <c r="IZY410" s="49"/>
      <c r="IZZ410" s="49"/>
      <c r="JAA410" s="49"/>
      <c r="JAB410" s="49"/>
      <c r="JAC410" s="49"/>
      <c r="JAD410" s="49"/>
      <c r="JAE410" s="49"/>
      <c r="JAF410" s="49"/>
      <c r="JAG410" s="49"/>
      <c r="JAH410" s="49"/>
      <c r="JAI410" s="49"/>
      <c r="JAJ410" s="49"/>
      <c r="JAK410" s="49"/>
      <c r="JAL410" s="49"/>
      <c r="JAM410" s="49"/>
      <c r="JAN410" s="49"/>
      <c r="JAO410" s="49"/>
      <c r="JAP410" s="49"/>
      <c r="JAQ410" s="49"/>
      <c r="JAR410" s="49"/>
      <c r="JAS410" s="49"/>
      <c r="JAT410" s="49"/>
      <c r="JAU410" s="49"/>
      <c r="JAV410" s="49"/>
      <c r="JAW410" s="49"/>
      <c r="JAX410" s="49"/>
      <c r="JAY410" s="49"/>
      <c r="JAZ410" s="49"/>
      <c r="JBA410" s="49"/>
      <c r="JBB410" s="49"/>
      <c r="JBC410" s="49"/>
      <c r="JBD410" s="49"/>
      <c r="JBE410" s="49"/>
      <c r="JBF410" s="49"/>
      <c r="JBG410" s="49"/>
      <c r="JBH410" s="49"/>
      <c r="JBI410" s="49"/>
      <c r="JBJ410" s="49"/>
      <c r="JBK410" s="49"/>
      <c r="JBL410" s="49"/>
      <c r="JBM410" s="49"/>
      <c r="JBN410" s="49"/>
      <c r="JBO410" s="49"/>
      <c r="JBP410" s="49"/>
      <c r="JBQ410" s="49"/>
      <c r="JBR410" s="49"/>
      <c r="JBS410" s="49"/>
      <c r="JBT410" s="49"/>
      <c r="JBU410" s="49"/>
      <c r="JBV410" s="49"/>
      <c r="JBW410" s="49"/>
      <c r="JBX410" s="49"/>
      <c r="JBY410" s="49"/>
      <c r="JBZ410" s="49"/>
      <c r="JCA410" s="49"/>
      <c r="JCB410" s="49"/>
      <c r="JCC410" s="49"/>
      <c r="JCD410" s="49"/>
      <c r="JCE410" s="49"/>
      <c r="JCF410" s="49"/>
      <c r="JCG410" s="49"/>
      <c r="JCH410" s="49"/>
      <c r="JCI410" s="49"/>
      <c r="JCJ410" s="49"/>
      <c r="JCK410" s="49"/>
      <c r="JCL410" s="49"/>
      <c r="JCM410" s="49"/>
      <c r="JCN410" s="49"/>
      <c r="JCO410" s="49"/>
      <c r="JCP410" s="49"/>
      <c r="JCQ410" s="49"/>
      <c r="JCR410" s="49"/>
      <c r="JCS410" s="49"/>
      <c r="JCT410" s="49"/>
      <c r="JCU410" s="49"/>
      <c r="JCV410" s="49"/>
      <c r="JCW410" s="49"/>
      <c r="JCX410" s="49"/>
      <c r="JCY410" s="49"/>
      <c r="JCZ410" s="49"/>
      <c r="JDA410" s="49"/>
      <c r="JDB410" s="49"/>
      <c r="JDC410" s="49"/>
      <c r="JDD410" s="49"/>
      <c r="JDE410" s="49"/>
      <c r="JDF410" s="49"/>
      <c r="JDG410" s="49"/>
      <c r="JDH410" s="49"/>
      <c r="JDI410" s="49"/>
      <c r="JDJ410" s="49"/>
      <c r="JDK410" s="49"/>
      <c r="JDL410" s="49"/>
      <c r="JDM410" s="49"/>
      <c r="JDN410" s="49"/>
      <c r="JDO410" s="49"/>
      <c r="JDP410" s="49"/>
      <c r="JDQ410" s="49"/>
      <c r="JDR410" s="49"/>
      <c r="JDS410" s="49"/>
      <c r="JDT410" s="49"/>
      <c r="JDU410" s="49"/>
      <c r="JDV410" s="49"/>
      <c r="JDW410" s="49"/>
      <c r="JDX410" s="49"/>
      <c r="JDY410" s="49"/>
      <c r="JDZ410" s="49"/>
      <c r="JEA410" s="49"/>
      <c r="JEB410" s="49"/>
      <c r="JEC410" s="49"/>
      <c r="JED410" s="49"/>
      <c r="JEE410" s="49"/>
      <c r="JEF410" s="49"/>
      <c r="JEG410" s="49"/>
      <c r="JEH410" s="49"/>
      <c r="JEI410" s="49"/>
      <c r="JEJ410" s="49"/>
      <c r="JEK410" s="49"/>
      <c r="JEL410" s="49"/>
      <c r="JEM410" s="49"/>
      <c r="JEN410" s="49"/>
      <c r="JEO410" s="49"/>
      <c r="JEP410" s="49"/>
      <c r="JEQ410" s="49"/>
      <c r="JER410" s="49"/>
      <c r="JES410" s="49"/>
      <c r="JET410" s="49"/>
      <c r="JEU410" s="49"/>
      <c r="JEV410" s="49"/>
      <c r="JEW410" s="49"/>
      <c r="JEX410" s="49"/>
      <c r="JEY410" s="49"/>
      <c r="JEZ410" s="49"/>
      <c r="JFA410" s="49"/>
      <c r="JFB410" s="49"/>
      <c r="JFC410" s="49"/>
      <c r="JFD410" s="49"/>
      <c r="JFE410" s="49"/>
      <c r="JFF410" s="49"/>
      <c r="JFG410" s="49"/>
      <c r="JFH410" s="49"/>
      <c r="JFI410" s="49"/>
      <c r="JFJ410" s="49"/>
      <c r="JFK410" s="49"/>
      <c r="JFL410" s="49"/>
      <c r="JFM410" s="49"/>
      <c r="JFN410" s="49"/>
      <c r="JFO410" s="49"/>
      <c r="JFP410" s="49"/>
      <c r="JFQ410" s="49"/>
      <c r="JFR410" s="49"/>
      <c r="JFS410" s="49"/>
      <c r="JFT410" s="49"/>
      <c r="JFU410" s="49"/>
      <c r="JFV410" s="49"/>
      <c r="JFW410" s="49"/>
      <c r="JFX410" s="49"/>
      <c r="JFY410" s="49"/>
      <c r="JFZ410" s="49"/>
      <c r="JGA410" s="49"/>
      <c r="JGB410" s="49"/>
      <c r="JGC410" s="49"/>
      <c r="JGD410" s="49"/>
      <c r="JGE410" s="49"/>
      <c r="JGF410" s="49"/>
      <c r="JGG410" s="49"/>
      <c r="JGH410" s="49"/>
      <c r="JGI410" s="49"/>
      <c r="JGJ410" s="49"/>
      <c r="JGK410" s="49"/>
      <c r="JGL410" s="49"/>
      <c r="JGM410" s="49"/>
      <c r="JGN410" s="49"/>
      <c r="JGO410" s="49"/>
      <c r="JGP410" s="49"/>
      <c r="JGQ410" s="49"/>
      <c r="JGR410" s="49"/>
      <c r="JGS410" s="49"/>
      <c r="JGT410" s="49"/>
      <c r="JGU410" s="49"/>
      <c r="JGV410" s="49"/>
      <c r="JGW410" s="49"/>
      <c r="JGX410" s="49"/>
      <c r="JGY410" s="49"/>
      <c r="JGZ410" s="49"/>
      <c r="JHA410" s="49"/>
      <c r="JHB410" s="49"/>
      <c r="JHC410" s="49"/>
      <c r="JHD410" s="49"/>
      <c r="JHE410" s="49"/>
      <c r="JHF410" s="49"/>
      <c r="JHG410" s="49"/>
      <c r="JHH410" s="49"/>
      <c r="JHI410" s="49"/>
      <c r="JHJ410" s="49"/>
      <c r="JHK410" s="49"/>
      <c r="JHL410" s="49"/>
      <c r="JHM410" s="49"/>
      <c r="JHN410" s="49"/>
      <c r="JHO410" s="49"/>
      <c r="JHP410" s="49"/>
      <c r="JHQ410" s="49"/>
      <c r="JHR410" s="49"/>
      <c r="JHS410" s="49"/>
      <c r="JHT410" s="49"/>
      <c r="JHU410" s="49"/>
      <c r="JHV410" s="49"/>
      <c r="JHW410" s="49"/>
      <c r="JHX410" s="49"/>
      <c r="JHY410" s="49"/>
      <c r="JHZ410" s="49"/>
      <c r="JIA410" s="49"/>
      <c r="JIB410" s="49"/>
      <c r="JIC410" s="49"/>
      <c r="JID410" s="49"/>
      <c r="JIE410" s="49"/>
      <c r="JIF410" s="49"/>
      <c r="JIG410" s="49"/>
      <c r="JIH410" s="49"/>
      <c r="JII410" s="49"/>
      <c r="JIJ410" s="49"/>
      <c r="JIK410" s="49"/>
      <c r="JIL410" s="49"/>
      <c r="JIM410" s="49"/>
      <c r="JIN410" s="49"/>
      <c r="JIO410" s="49"/>
      <c r="JIP410" s="49"/>
      <c r="JIQ410" s="49"/>
      <c r="JIR410" s="49"/>
      <c r="JIS410" s="49"/>
      <c r="JIT410" s="49"/>
      <c r="JIU410" s="49"/>
      <c r="JIV410" s="49"/>
      <c r="JIW410" s="49"/>
      <c r="JIX410" s="49"/>
      <c r="JIY410" s="49"/>
      <c r="JIZ410" s="49"/>
      <c r="JJA410" s="49"/>
      <c r="JJB410" s="49"/>
      <c r="JJC410" s="49"/>
      <c r="JJD410" s="49"/>
      <c r="JJE410" s="49"/>
      <c r="JJF410" s="49"/>
      <c r="JJG410" s="49"/>
      <c r="JJH410" s="49"/>
      <c r="JJI410" s="49"/>
      <c r="JJJ410" s="49"/>
      <c r="JJK410" s="49"/>
      <c r="JJL410" s="49"/>
      <c r="JJM410" s="49"/>
      <c r="JJN410" s="49"/>
      <c r="JJO410" s="49"/>
      <c r="JJP410" s="49"/>
      <c r="JJQ410" s="49"/>
      <c r="JJR410" s="49"/>
      <c r="JJS410" s="49"/>
      <c r="JJT410" s="49"/>
      <c r="JJU410" s="49"/>
      <c r="JJV410" s="49"/>
      <c r="JJW410" s="49"/>
      <c r="JJX410" s="49"/>
      <c r="JJY410" s="49"/>
      <c r="JJZ410" s="49"/>
      <c r="JKA410" s="49"/>
      <c r="JKB410" s="49"/>
      <c r="JKC410" s="49"/>
      <c r="JKD410" s="49"/>
      <c r="JKE410" s="49"/>
      <c r="JKF410" s="49"/>
      <c r="JKG410" s="49"/>
      <c r="JKH410" s="49"/>
      <c r="JKI410" s="49"/>
      <c r="JKJ410" s="49"/>
      <c r="JKK410" s="49"/>
      <c r="JKL410" s="49"/>
      <c r="JKM410" s="49"/>
      <c r="JKN410" s="49"/>
      <c r="JKO410" s="49"/>
      <c r="JKP410" s="49"/>
      <c r="JKQ410" s="49"/>
      <c r="JKR410" s="49"/>
      <c r="JKS410" s="49"/>
      <c r="JKT410" s="49"/>
      <c r="JKU410" s="49"/>
      <c r="JKV410" s="49"/>
      <c r="JKW410" s="49"/>
      <c r="JKX410" s="49"/>
      <c r="JKY410" s="49"/>
      <c r="JKZ410" s="49"/>
      <c r="JLA410" s="49"/>
      <c r="JLB410" s="49"/>
      <c r="JLC410" s="49"/>
      <c r="JLD410" s="49"/>
      <c r="JLE410" s="49"/>
      <c r="JLF410" s="49"/>
      <c r="JLG410" s="49"/>
      <c r="JLH410" s="49"/>
      <c r="JLI410" s="49"/>
      <c r="JLJ410" s="49"/>
      <c r="JLK410" s="49"/>
      <c r="JLL410" s="49"/>
      <c r="JLM410" s="49"/>
      <c r="JLN410" s="49"/>
      <c r="JLO410" s="49"/>
      <c r="JLP410" s="49"/>
      <c r="JLQ410" s="49"/>
      <c r="JLR410" s="49"/>
      <c r="JLS410" s="49"/>
      <c r="JLT410" s="49"/>
      <c r="JLU410" s="49"/>
      <c r="JLV410" s="49"/>
      <c r="JLW410" s="49"/>
      <c r="JLX410" s="49"/>
      <c r="JLY410" s="49"/>
      <c r="JLZ410" s="49"/>
      <c r="JMA410" s="49"/>
      <c r="JMB410" s="49"/>
      <c r="JMC410" s="49"/>
      <c r="JMD410" s="49"/>
      <c r="JME410" s="49"/>
      <c r="JMF410" s="49"/>
      <c r="JMG410" s="49"/>
      <c r="JMH410" s="49"/>
      <c r="JMI410" s="49"/>
      <c r="JMJ410" s="49"/>
      <c r="JMK410" s="49"/>
      <c r="JML410" s="49"/>
      <c r="JMM410" s="49"/>
      <c r="JMN410" s="49"/>
      <c r="JMO410" s="49"/>
      <c r="JMP410" s="49"/>
      <c r="JMQ410" s="49"/>
      <c r="JMR410" s="49"/>
      <c r="JMS410" s="49"/>
      <c r="JMT410" s="49"/>
      <c r="JMU410" s="49"/>
      <c r="JMV410" s="49"/>
      <c r="JMW410" s="49"/>
      <c r="JMX410" s="49"/>
      <c r="JMY410" s="49"/>
      <c r="JMZ410" s="49"/>
      <c r="JNA410" s="49"/>
      <c r="JNB410" s="49"/>
      <c r="JNC410" s="49"/>
      <c r="JND410" s="49"/>
      <c r="JNE410" s="49"/>
      <c r="JNF410" s="49"/>
      <c r="JNG410" s="49"/>
      <c r="JNH410" s="49"/>
      <c r="JNI410" s="49"/>
      <c r="JNJ410" s="49"/>
      <c r="JNK410" s="49"/>
      <c r="JNL410" s="49"/>
      <c r="JNM410" s="49"/>
      <c r="JNN410" s="49"/>
      <c r="JNO410" s="49"/>
      <c r="JNP410" s="49"/>
      <c r="JNQ410" s="49"/>
      <c r="JNR410" s="49"/>
      <c r="JNS410" s="49"/>
      <c r="JNT410" s="49"/>
      <c r="JNU410" s="49"/>
      <c r="JNV410" s="49"/>
      <c r="JNW410" s="49"/>
      <c r="JNX410" s="49"/>
      <c r="JNY410" s="49"/>
      <c r="JNZ410" s="49"/>
      <c r="JOA410" s="49"/>
      <c r="JOB410" s="49"/>
      <c r="JOC410" s="49"/>
      <c r="JOD410" s="49"/>
      <c r="JOE410" s="49"/>
      <c r="JOF410" s="49"/>
      <c r="JOG410" s="49"/>
      <c r="JOH410" s="49"/>
      <c r="JOI410" s="49"/>
      <c r="JOJ410" s="49"/>
      <c r="JOK410" s="49"/>
      <c r="JOL410" s="49"/>
      <c r="JOM410" s="49"/>
      <c r="JON410" s="49"/>
      <c r="JOO410" s="49"/>
      <c r="JOP410" s="49"/>
      <c r="JOQ410" s="49"/>
      <c r="JOR410" s="49"/>
      <c r="JOS410" s="49"/>
      <c r="JOT410" s="49"/>
      <c r="JOU410" s="49"/>
      <c r="JOV410" s="49"/>
      <c r="JOW410" s="49"/>
      <c r="JOX410" s="49"/>
      <c r="JOY410" s="49"/>
      <c r="JOZ410" s="49"/>
      <c r="JPA410" s="49"/>
      <c r="JPB410" s="49"/>
      <c r="JPC410" s="49"/>
      <c r="JPD410" s="49"/>
      <c r="JPE410" s="49"/>
      <c r="JPF410" s="49"/>
      <c r="JPG410" s="49"/>
      <c r="JPH410" s="49"/>
      <c r="JPI410" s="49"/>
      <c r="JPJ410" s="49"/>
      <c r="JPK410" s="49"/>
      <c r="JPL410" s="49"/>
      <c r="JPM410" s="49"/>
      <c r="JPN410" s="49"/>
      <c r="JPO410" s="49"/>
      <c r="JPP410" s="49"/>
      <c r="JPQ410" s="49"/>
      <c r="JPR410" s="49"/>
      <c r="JPS410" s="49"/>
      <c r="JPT410" s="49"/>
      <c r="JPU410" s="49"/>
      <c r="JPV410" s="49"/>
      <c r="JPW410" s="49"/>
      <c r="JPX410" s="49"/>
      <c r="JPY410" s="49"/>
      <c r="JPZ410" s="49"/>
      <c r="JQA410" s="49"/>
      <c r="JQB410" s="49"/>
      <c r="JQC410" s="49"/>
      <c r="JQD410" s="49"/>
      <c r="JQE410" s="49"/>
      <c r="JQF410" s="49"/>
      <c r="JQG410" s="49"/>
      <c r="JQH410" s="49"/>
      <c r="JQI410" s="49"/>
      <c r="JQJ410" s="49"/>
      <c r="JQK410" s="49"/>
      <c r="JQL410" s="49"/>
      <c r="JQM410" s="49"/>
      <c r="JQN410" s="49"/>
      <c r="JQO410" s="49"/>
      <c r="JQP410" s="49"/>
      <c r="JQQ410" s="49"/>
      <c r="JQR410" s="49"/>
      <c r="JQS410" s="49"/>
      <c r="JQT410" s="49"/>
      <c r="JQU410" s="49"/>
      <c r="JQV410" s="49"/>
      <c r="JQW410" s="49"/>
      <c r="JQX410" s="49"/>
      <c r="JQY410" s="49"/>
      <c r="JQZ410" s="49"/>
      <c r="JRA410" s="49"/>
      <c r="JRB410" s="49"/>
      <c r="JRC410" s="49"/>
      <c r="JRD410" s="49"/>
      <c r="JRE410" s="49"/>
      <c r="JRF410" s="49"/>
      <c r="JRG410" s="49"/>
      <c r="JRH410" s="49"/>
      <c r="JRI410" s="49"/>
      <c r="JRJ410" s="49"/>
      <c r="JRK410" s="49"/>
      <c r="JRL410" s="49"/>
      <c r="JRM410" s="49"/>
      <c r="JRN410" s="49"/>
      <c r="JRO410" s="49"/>
      <c r="JRP410" s="49"/>
      <c r="JRQ410" s="49"/>
      <c r="JRR410" s="49"/>
      <c r="JRS410" s="49"/>
      <c r="JRT410" s="49"/>
      <c r="JRU410" s="49"/>
      <c r="JRV410" s="49"/>
      <c r="JRW410" s="49"/>
      <c r="JRX410" s="49"/>
      <c r="JRY410" s="49"/>
      <c r="JRZ410" s="49"/>
      <c r="JSA410" s="49"/>
      <c r="JSB410" s="49"/>
      <c r="JSC410" s="49"/>
      <c r="JSD410" s="49"/>
      <c r="JSE410" s="49"/>
      <c r="JSF410" s="49"/>
      <c r="JSG410" s="49"/>
      <c r="JSH410" s="49"/>
      <c r="JSI410" s="49"/>
      <c r="JSJ410" s="49"/>
      <c r="JSK410" s="49"/>
      <c r="JSL410" s="49"/>
      <c r="JSM410" s="49"/>
      <c r="JSN410" s="49"/>
      <c r="JSO410" s="49"/>
      <c r="JSP410" s="49"/>
      <c r="JSQ410" s="49"/>
      <c r="JSR410" s="49"/>
      <c r="JSS410" s="49"/>
      <c r="JST410" s="49"/>
      <c r="JSU410" s="49"/>
      <c r="JSV410" s="49"/>
      <c r="JSW410" s="49"/>
      <c r="JSX410" s="49"/>
      <c r="JSY410" s="49"/>
      <c r="JSZ410" s="49"/>
      <c r="JTA410" s="49"/>
      <c r="JTB410" s="49"/>
      <c r="JTC410" s="49"/>
      <c r="JTD410" s="49"/>
      <c r="JTE410" s="49"/>
      <c r="JTF410" s="49"/>
      <c r="JTG410" s="49"/>
      <c r="JTH410" s="49"/>
      <c r="JTI410" s="49"/>
      <c r="JTJ410" s="49"/>
      <c r="JTK410" s="49"/>
      <c r="JTL410" s="49"/>
      <c r="JTM410" s="49"/>
      <c r="JTN410" s="49"/>
      <c r="JTO410" s="49"/>
      <c r="JTP410" s="49"/>
      <c r="JTQ410" s="49"/>
      <c r="JTR410" s="49"/>
      <c r="JTS410" s="49"/>
      <c r="JTT410" s="49"/>
      <c r="JTU410" s="49"/>
      <c r="JTV410" s="49"/>
      <c r="JTW410" s="49"/>
      <c r="JTX410" s="49"/>
      <c r="JTY410" s="49"/>
      <c r="JTZ410" s="49"/>
      <c r="JUA410" s="49"/>
      <c r="JUB410" s="49"/>
      <c r="JUC410" s="49"/>
      <c r="JUD410" s="49"/>
      <c r="JUE410" s="49"/>
      <c r="JUF410" s="49"/>
      <c r="JUG410" s="49"/>
      <c r="JUH410" s="49"/>
      <c r="JUI410" s="49"/>
      <c r="JUJ410" s="49"/>
      <c r="JUK410" s="49"/>
      <c r="JUL410" s="49"/>
      <c r="JUM410" s="49"/>
      <c r="JUN410" s="49"/>
      <c r="JUO410" s="49"/>
      <c r="JUP410" s="49"/>
      <c r="JUQ410" s="49"/>
      <c r="JUR410" s="49"/>
      <c r="JUS410" s="49"/>
      <c r="JUT410" s="49"/>
      <c r="JUU410" s="49"/>
      <c r="JUV410" s="49"/>
      <c r="JUW410" s="49"/>
      <c r="JUX410" s="49"/>
      <c r="JUY410" s="49"/>
      <c r="JUZ410" s="49"/>
      <c r="JVA410" s="49"/>
      <c r="JVB410" s="49"/>
      <c r="JVC410" s="49"/>
      <c r="JVD410" s="49"/>
      <c r="JVE410" s="49"/>
      <c r="JVF410" s="49"/>
      <c r="JVG410" s="49"/>
      <c r="JVH410" s="49"/>
      <c r="JVI410" s="49"/>
      <c r="JVJ410" s="49"/>
      <c r="JVK410" s="49"/>
      <c r="JVL410" s="49"/>
      <c r="JVM410" s="49"/>
      <c r="JVN410" s="49"/>
      <c r="JVO410" s="49"/>
      <c r="JVP410" s="49"/>
      <c r="JVQ410" s="49"/>
      <c r="JVR410" s="49"/>
      <c r="JVS410" s="49"/>
      <c r="JVT410" s="49"/>
      <c r="JVU410" s="49"/>
      <c r="JVV410" s="49"/>
      <c r="JVW410" s="49"/>
      <c r="JVX410" s="49"/>
      <c r="JVY410" s="49"/>
      <c r="JVZ410" s="49"/>
      <c r="JWA410" s="49"/>
      <c r="JWB410" s="49"/>
      <c r="JWC410" s="49"/>
      <c r="JWD410" s="49"/>
      <c r="JWE410" s="49"/>
      <c r="JWF410" s="49"/>
      <c r="JWG410" s="49"/>
      <c r="JWH410" s="49"/>
      <c r="JWI410" s="49"/>
      <c r="JWJ410" s="49"/>
      <c r="JWK410" s="49"/>
      <c r="JWL410" s="49"/>
      <c r="JWM410" s="49"/>
      <c r="JWN410" s="49"/>
      <c r="JWO410" s="49"/>
      <c r="JWP410" s="49"/>
      <c r="JWQ410" s="49"/>
      <c r="JWR410" s="49"/>
      <c r="JWS410" s="49"/>
      <c r="JWT410" s="49"/>
      <c r="JWU410" s="49"/>
      <c r="JWV410" s="49"/>
      <c r="JWW410" s="49"/>
      <c r="JWX410" s="49"/>
      <c r="JWY410" s="49"/>
      <c r="JWZ410" s="49"/>
      <c r="JXA410" s="49"/>
      <c r="JXB410" s="49"/>
      <c r="JXC410" s="49"/>
      <c r="JXD410" s="49"/>
      <c r="JXE410" s="49"/>
      <c r="JXF410" s="49"/>
      <c r="JXG410" s="49"/>
      <c r="JXH410" s="49"/>
      <c r="JXI410" s="49"/>
      <c r="JXJ410" s="49"/>
      <c r="JXK410" s="49"/>
      <c r="JXL410" s="49"/>
      <c r="JXM410" s="49"/>
      <c r="JXN410" s="49"/>
      <c r="JXO410" s="49"/>
      <c r="JXP410" s="49"/>
      <c r="JXQ410" s="49"/>
      <c r="JXR410" s="49"/>
      <c r="JXS410" s="49"/>
      <c r="JXT410" s="49"/>
      <c r="JXU410" s="49"/>
      <c r="JXV410" s="49"/>
      <c r="JXW410" s="49"/>
      <c r="JXX410" s="49"/>
      <c r="JXY410" s="49"/>
      <c r="JXZ410" s="49"/>
      <c r="JYA410" s="49"/>
      <c r="JYB410" s="49"/>
      <c r="JYC410" s="49"/>
      <c r="JYD410" s="49"/>
      <c r="JYE410" s="49"/>
      <c r="JYF410" s="49"/>
      <c r="JYG410" s="49"/>
      <c r="JYH410" s="49"/>
      <c r="JYI410" s="49"/>
      <c r="JYJ410" s="49"/>
      <c r="JYK410" s="49"/>
      <c r="JYL410" s="49"/>
      <c r="JYM410" s="49"/>
      <c r="JYN410" s="49"/>
      <c r="JYO410" s="49"/>
      <c r="JYP410" s="49"/>
      <c r="JYQ410" s="49"/>
      <c r="JYR410" s="49"/>
      <c r="JYS410" s="49"/>
      <c r="JYT410" s="49"/>
      <c r="JYU410" s="49"/>
      <c r="JYV410" s="49"/>
      <c r="JYW410" s="49"/>
      <c r="JYX410" s="49"/>
      <c r="JYY410" s="49"/>
      <c r="JYZ410" s="49"/>
      <c r="JZA410" s="49"/>
      <c r="JZB410" s="49"/>
      <c r="JZC410" s="49"/>
      <c r="JZD410" s="49"/>
      <c r="JZE410" s="49"/>
      <c r="JZF410" s="49"/>
      <c r="JZG410" s="49"/>
      <c r="JZH410" s="49"/>
      <c r="JZI410" s="49"/>
      <c r="JZJ410" s="49"/>
      <c r="JZK410" s="49"/>
      <c r="JZL410" s="49"/>
      <c r="JZM410" s="49"/>
      <c r="JZN410" s="49"/>
      <c r="JZO410" s="49"/>
      <c r="JZP410" s="49"/>
      <c r="JZQ410" s="49"/>
      <c r="JZR410" s="49"/>
      <c r="JZS410" s="49"/>
      <c r="JZT410" s="49"/>
      <c r="JZU410" s="49"/>
      <c r="JZV410" s="49"/>
      <c r="JZW410" s="49"/>
      <c r="JZX410" s="49"/>
      <c r="JZY410" s="49"/>
      <c r="JZZ410" s="49"/>
      <c r="KAA410" s="49"/>
      <c r="KAB410" s="49"/>
      <c r="KAC410" s="49"/>
      <c r="KAD410" s="49"/>
      <c r="KAE410" s="49"/>
      <c r="KAF410" s="49"/>
      <c r="KAG410" s="49"/>
      <c r="KAH410" s="49"/>
      <c r="KAI410" s="49"/>
      <c r="KAJ410" s="49"/>
      <c r="KAK410" s="49"/>
      <c r="KAL410" s="49"/>
      <c r="KAM410" s="49"/>
      <c r="KAN410" s="49"/>
      <c r="KAO410" s="49"/>
      <c r="KAP410" s="49"/>
      <c r="KAQ410" s="49"/>
      <c r="KAR410" s="49"/>
      <c r="KAS410" s="49"/>
      <c r="KAT410" s="49"/>
      <c r="KAU410" s="49"/>
      <c r="KAV410" s="49"/>
      <c r="KAW410" s="49"/>
      <c r="KAX410" s="49"/>
      <c r="KAY410" s="49"/>
      <c r="KAZ410" s="49"/>
      <c r="KBA410" s="49"/>
      <c r="KBB410" s="49"/>
      <c r="KBC410" s="49"/>
      <c r="KBD410" s="49"/>
      <c r="KBE410" s="49"/>
      <c r="KBF410" s="49"/>
      <c r="KBG410" s="49"/>
      <c r="KBH410" s="49"/>
      <c r="KBI410" s="49"/>
      <c r="KBJ410" s="49"/>
      <c r="KBK410" s="49"/>
      <c r="KBL410" s="49"/>
      <c r="KBM410" s="49"/>
      <c r="KBN410" s="49"/>
      <c r="KBO410" s="49"/>
      <c r="KBP410" s="49"/>
      <c r="KBQ410" s="49"/>
      <c r="KBR410" s="49"/>
      <c r="KBS410" s="49"/>
      <c r="KBT410" s="49"/>
      <c r="KBU410" s="49"/>
      <c r="KBV410" s="49"/>
      <c r="KBW410" s="49"/>
      <c r="KBX410" s="49"/>
      <c r="KBY410" s="49"/>
      <c r="KBZ410" s="49"/>
      <c r="KCA410" s="49"/>
      <c r="KCB410" s="49"/>
      <c r="KCC410" s="49"/>
      <c r="KCD410" s="49"/>
      <c r="KCE410" s="49"/>
      <c r="KCF410" s="49"/>
      <c r="KCG410" s="49"/>
      <c r="KCH410" s="49"/>
      <c r="KCI410" s="49"/>
      <c r="KCJ410" s="49"/>
      <c r="KCK410" s="49"/>
      <c r="KCL410" s="49"/>
      <c r="KCM410" s="49"/>
      <c r="KCN410" s="49"/>
      <c r="KCO410" s="49"/>
      <c r="KCP410" s="49"/>
      <c r="KCQ410" s="49"/>
      <c r="KCR410" s="49"/>
      <c r="KCS410" s="49"/>
      <c r="KCT410" s="49"/>
      <c r="KCU410" s="49"/>
      <c r="KCV410" s="49"/>
      <c r="KCW410" s="49"/>
      <c r="KCX410" s="49"/>
      <c r="KCY410" s="49"/>
      <c r="KCZ410" s="49"/>
      <c r="KDA410" s="49"/>
      <c r="KDB410" s="49"/>
      <c r="KDC410" s="49"/>
      <c r="KDD410" s="49"/>
      <c r="KDE410" s="49"/>
      <c r="KDF410" s="49"/>
      <c r="KDG410" s="49"/>
      <c r="KDH410" s="49"/>
      <c r="KDI410" s="49"/>
      <c r="KDJ410" s="49"/>
      <c r="KDK410" s="49"/>
      <c r="KDL410" s="49"/>
      <c r="KDM410" s="49"/>
      <c r="KDN410" s="49"/>
      <c r="KDO410" s="49"/>
      <c r="KDP410" s="49"/>
      <c r="KDQ410" s="49"/>
      <c r="KDR410" s="49"/>
      <c r="KDS410" s="49"/>
      <c r="KDT410" s="49"/>
      <c r="KDU410" s="49"/>
      <c r="KDV410" s="49"/>
      <c r="KDW410" s="49"/>
      <c r="KDX410" s="49"/>
      <c r="KDY410" s="49"/>
      <c r="KDZ410" s="49"/>
      <c r="KEA410" s="49"/>
      <c r="KEB410" s="49"/>
      <c r="KEC410" s="49"/>
      <c r="KED410" s="49"/>
      <c r="KEE410" s="49"/>
      <c r="KEF410" s="49"/>
      <c r="KEG410" s="49"/>
      <c r="KEH410" s="49"/>
      <c r="KEI410" s="49"/>
      <c r="KEJ410" s="49"/>
      <c r="KEK410" s="49"/>
      <c r="KEL410" s="49"/>
      <c r="KEM410" s="49"/>
      <c r="KEN410" s="49"/>
      <c r="KEO410" s="49"/>
      <c r="KEP410" s="49"/>
      <c r="KEQ410" s="49"/>
      <c r="KER410" s="49"/>
      <c r="KES410" s="49"/>
      <c r="KET410" s="49"/>
      <c r="KEU410" s="49"/>
      <c r="KEV410" s="49"/>
      <c r="KEW410" s="49"/>
      <c r="KEX410" s="49"/>
      <c r="KEY410" s="49"/>
      <c r="KEZ410" s="49"/>
      <c r="KFA410" s="49"/>
      <c r="KFB410" s="49"/>
      <c r="KFC410" s="49"/>
      <c r="KFD410" s="49"/>
      <c r="KFE410" s="49"/>
      <c r="KFF410" s="49"/>
      <c r="KFG410" s="49"/>
      <c r="KFH410" s="49"/>
      <c r="KFI410" s="49"/>
      <c r="KFJ410" s="49"/>
      <c r="KFK410" s="49"/>
      <c r="KFL410" s="49"/>
      <c r="KFM410" s="49"/>
      <c r="KFN410" s="49"/>
      <c r="KFO410" s="49"/>
      <c r="KFP410" s="49"/>
      <c r="KFQ410" s="49"/>
      <c r="KFR410" s="49"/>
      <c r="KFS410" s="49"/>
      <c r="KFT410" s="49"/>
      <c r="KFU410" s="49"/>
      <c r="KFV410" s="49"/>
      <c r="KFW410" s="49"/>
      <c r="KFX410" s="49"/>
      <c r="KFY410" s="49"/>
      <c r="KFZ410" s="49"/>
      <c r="KGA410" s="49"/>
      <c r="KGB410" s="49"/>
      <c r="KGC410" s="49"/>
      <c r="KGD410" s="49"/>
      <c r="KGE410" s="49"/>
      <c r="KGF410" s="49"/>
      <c r="KGG410" s="49"/>
      <c r="KGH410" s="49"/>
      <c r="KGI410" s="49"/>
      <c r="KGJ410" s="49"/>
      <c r="KGK410" s="49"/>
      <c r="KGL410" s="49"/>
      <c r="KGM410" s="49"/>
      <c r="KGN410" s="49"/>
      <c r="KGO410" s="49"/>
      <c r="KGP410" s="49"/>
      <c r="KGQ410" s="49"/>
      <c r="KGR410" s="49"/>
      <c r="KGS410" s="49"/>
      <c r="KGT410" s="49"/>
      <c r="KGU410" s="49"/>
      <c r="KGV410" s="49"/>
      <c r="KGW410" s="49"/>
      <c r="KGX410" s="49"/>
      <c r="KGY410" s="49"/>
      <c r="KGZ410" s="49"/>
      <c r="KHA410" s="49"/>
      <c r="KHB410" s="49"/>
      <c r="KHC410" s="49"/>
      <c r="KHD410" s="49"/>
      <c r="KHE410" s="49"/>
      <c r="KHF410" s="49"/>
      <c r="KHG410" s="49"/>
      <c r="KHH410" s="49"/>
      <c r="KHI410" s="49"/>
      <c r="KHJ410" s="49"/>
      <c r="KHK410" s="49"/>
      <c r="KHL410" s="49"/>
      <c r="KHM410" s="49"/>
      <c r="KHN410" s="49"/>
      <c r="KHO410" s="49"/>
      <c r="KHP410" s="49"/>
      <c r="KHQ410" s="49"/>
      <c r="KHR410" s="49"/>
      <c r="KHS410" s="49"/>
      <c r="KHT410" s="49"/>
      <c r="KHU410" s="49"/>
      <c r="KHV410" s="49"/>
      <c r="KHW410" s="49"/>
      <c r="KHX410" s="49"/>
      <c r="KHY410" s="49"/>
      <c r="KHZ410" s="49"/>
      <c r="KIA410" s="49"/>
      <c r="KIB410" s="49"/>
      <c r="KIC410" s="49"/>
      <c r="KID410" s="49"/>
      <c r="KIE410" s="49"/>
      <c r="KIF410" s="49"/>
      <c r="KIG410" s="49"/>
      <c r="KIH410" s="49"/>
      <c r="KII410" s="49"/>
      <c r="KIJ410" s="49"/>
      <c r="KIK410" s="49"/>
      <c r="KIL410" s="49"/>
      <c r="KIM410" s="49"/>
      <c r="KIN410" s="49"/>
      <c r="KIO410" s="49"/>
      <c r="KIP410" s="49"/>
      <c r="KIQ410" s="49"/>
      <c r="KIR410" s="49"/>
      <c r="KIS410" s="49"/>
      <c r="KIT410" s="49"/>
      <c r="KIU410" s="49"/>
      <c r="KIV410" s="49"/>
      <c r="KIW410" s="49"/>
      <c r="KIX410" s="49"/>
      <c r="KIY410" s="49"/>
      <c r="KIZ410" s="49"/>
      <c r="KJA410" s="49"/>
      <c r="KJB410" s="49"/>
      <c r="KJC410" s="49"/>
      <c r="KJD410" s="49"/>
      <c r="KJE410" s="49"/>
      <c r="KJF410" s="49"/>
      <c r="KJG410" s="49"/>
      <c r="KJH410" s="49"/>
      <c r="KJI410" s="49"/>
      <c r="KJJ410" s="49"/>
      <c r="KJK410" s="49"/>
      <c r="KJL410" s="49"/>
      <c r="KJM410" s="49"/>
      <c r="KJN410" s="49"/>
      <c r="KJO410" s="49"/>
      <c r="KJP410" s="49"/>
      <c r="KJQ410" s="49"/>
      <c r="KJR410" s="49"/>
      <c r="KJS410" s="49"/>
      <c r="KJT410" s="49"/>
      <c r="KJU410" s="49"/>
      <c r="KJV410" s="49"/>
      <c r="KJW410" s="49"/>
      <c r="KJX410" s="49"/>
      <c r="KJY410" s="49"/>
      <c r="KJZ410" s="49"/>
      <c r="KKA410" s="49"/>
      <c r="KKB410" s="49"/>
      <c r="KKC410" s="49"/>
      <c r="KKD410" s="49"/>
      <c r="KKE410" s="49"/>
      <c r="KKF410" s="49"/>
      <c r="KKG410" s="49"/>
      <c r="KKH410" s="49"/>
      <c r="KKI410" s="49"/>
      <c r="KKJ410" s="49"/>
      <c r="KKK410" s="49"/>
      <c r="KKL410" s="49"/>
      <c r="KKM410" s="49"/>
      <c r="KKN410" s="49"/>
      <c r="KKO410" s="49"/>
      <c r="KKP410" s="49"/>
      <c r="KKQ410" s="49"/>
      <c r="KKR410" s="49"/>
      <c r="KKS410" s="49"/>
      <c r="KKT410" s="49"/>
      <c r="KKU410" s="49"/>
      <c r="KKV410" s="49"/>
      <c r="KKW410" s="49"/>
      <c r="KKX410" s="49"/>
      <c r="KKY410" s="49"/>
      <c r="KKZ410" s="49"/>
      <c r="KLA410" s="49"/>
      <c r="KLB410" s="49"/>
      <c r="KLC410" s="49"/>
      <c r="KLD410" s="49"/>
      <c r="KLE410" s="49"/>
      <c r="KLF410" s="49"/>
      <c r="KLG410" s="49"/>
      <c r="KLH410" s="49"/>
      <c r="KLI410" s="49"/>
      <c r="KLJ410" s="49"/>
      <c r="KLK410" s="49"/>
      <c r="KLL410" s="49"/>
      <c r="KLM410" s="49"/>
      <c r="KLN410" s="49"/>
      <c r="KLO410" s="49"/>
      <c r="KLP410" s="49"/>
      <c r="KLQ410" s="49"/>
      <c r="KLR410" s="49"/>
      <c r="KLS410" s="49"/>
      <c r="KLT410" s="49"/>
      <c r="KLU410" s="49"/>
      <c r="KLV410" s="49"/>
      <c r="KLW410" s="49"/>
      <c r="KLX410" s="49"/>
      <c r="KLY410" s="49"/>
      <c r="KLZ410" s="49"/>
      <c r="KMA410" s="49"/>
      <c r="KMB410" s="49"/>
      <c r="KMC410" s="49"/>
      <c r="KMD410" s="49"/>
      <c r="KME410" s="49"/>
      <c r="KMF410" s="49"/>
      <c r="KMG410" s="49"/>
      <c r="KMH410" s="49"/>
      <c r="KMI410" s="49"/>
      <c r="KMJ410" s="49"/>
      <c r="KMK410" s="49"/>
      <c r="KML410" s="49"/>
      <c r="KMM410" s="49"/>
      <c r="KMN410" s="49"/>
      <c r="KMO410" s="49"/>
      <c r="KMP410" s="49"/>
      <c r="KMQ410" s="49"/>
      <c r="KMR410" s="49"/>
      <c r="KMS410" s="49"/>
      <c r="KMT410" s="49"/>
      <c r="KMU410" s="49"/>
      <c r="KMV410" s="49"/>
      <c r="KMW410" s="49"/>
      <c r="KMX410" s="49"/>
      <c r="KMY410" s="49"/>
      <c r="KMZ410" s="49"/>
      <c r="KNA410" s="49"/>
      <c r="KNB410" s="49"/>
      <c r="KNC410" s="49"/>
      <c r="KND410" s="49"/>
      <c r="KNE410" s="49"/>
      <c r="KNF410" s="49"/>
      <c r="KNG410" s="49"/>
      <c r="KNH410" s="49"/>
      <c r="KNI410" s="49"/>
      <c r="KNJ410" s="49"/>
      <c r="KNK410" s="49"/>
      <c r="KNL410" s="49"/>
      <c r="KNM410" s="49"/>
      <c r="KNN410" s="49"/>
      <c r="KNO410" s="49"/>
      <c r="KNP410" s="49"/>
      <c r="KNQ410" s="49"/>
      <c r="KNR410" s="49"/>
      <c r="KNS410" s="49"/>
      <c r="KNT410" s="49"/>
      <c r="KNU410" s="49"/>
      <c r="KNV410" s="49"/>
      <c r="KNW410" s="49"/>
      <c r="KNX410" s="49"/>
      <c r="KNY410" s="49"/>
      <c r="KNZ410" s="49"/>
      <c r="KOA410" s="49"/>
      <c r="KOB410" s="49"/>
      <c r="KOC410" s="49"/>
      <c r="KOD410" s="49"/>
      <c r="KOE410" s="49"/>
      <c r="KOF410" s="49"/>
      <c r="KOG410" s="49"/>
      <c r="KOH410" s="49"/>
      <c r="KOI410" s="49"/>
      <c r="KOJ410" s="49"/>
      <c r="KOK410" s="49"/>
      <c r="KOL410" s="49"/>
      <c r="KOM410" s="49"/>
      <c r="KON410" s="49"/>
      <c r="KOO410" s="49"/>
      <c r="KOP410" s="49"/>
      <c r="KOQ410" s="49"/>
      <c r="KOR410" s="49"/>
      <c r="KOS410" s="49"/>
      <c r="KOT410" s="49"/>
      <c r="KOU410" s="49"/>
      <c r="KOV410" s="49"/>
      <c r="KOW410" s="49"/>
      <c r="KOX410" s="49"/>
      <c r="KOY410" s="49"/>
      <c r="KOZ410" s="49"/>
      <c r="KPA410" s="49"/>
      <c r="KPB410" s="49"/>
      <c r="KPC410" s="49"/>
      <c r="KPD410" s="49"/>
      <c r="KPE410" s="49"/>
      <c r="KPF410" s="49"/>
      <c r="KPG410" s="49"/>
      <c r="KPH410" s="49"/>
      <c r="KPI410" s="49"/>
      <c r="KPJ410" s="49"/>
      <c r="KPK410" s="49"/>
      <c r="KPL410" s="49"/>
      <c r="KPM410" s="49"/>
      <c r="KPN410" s="49"/>
      <c r="KPO410" s="49"/>
      <c r="KPP410" s="49"/>
      <c r="KPQ410" s="49"/>
      <c r="KPR410" s="49"/>
      <c r="KPS410" s="49"/>
      <c r="KPT410" s="49"/>
      <c r="KPU410" s="49"/>
      <c r="KPV410" s="49"/>
      <c r="KPW410" s="49"/>
      <c r="KPX410" s="49"/>
      <c r="KPY410" s="49"/>
      <c r="KPZ410" s="49"/>
      <c r="KQA410" s="49"/>
      <c r="KQB410" s="49"/>
      <c r="KQC410" s="49"/>
      <c r="KQD410" s="49"/>
      <c r="KQE410" s="49"/>
      <c r="KQF410" s="49"/>
      <c r="KQG410" s="49"/>
      <c r="KQH410" s="49"/>
      <c r="KQI410" s="49"/>
      <c r="KQJ410" s="49"/>
      <c r="KQK410" s="49"/>
      <c r="KQL410" s="49"/>
      <c r="KQM410" s="49"/>
      <c r="KQN410" s="49"/>
      <c r="KQO410" s="49"/>
      <c r="KQP410" s="49"/>
      <c r="KQQ410" s="49"/>
      <c r="KQR410" s="49"/>
      <c r="KQS410" s="49"/>
      <c r="KQT410" s="49"/>
      <c r="KQU410" s="49"/>
      <c r="KQV410" s="49"/>
      <c r="KQW410" s="49"/>
      <c r="KQX410" s="49"/>
      <c r="KQY410" s="49"/>
      <c r="KQZ410" s="49"/>
      <c r="KRA410" s="49"/>
      <c r="KRB410" s="49"/>
      <c r="KRC410" s="49"/>
      <c r="KRD410" s="49"/>
      <c r="KRE410" s="49"/>
      <c r="KRF410" s="49"/>
      <c r="KRG410" s="49"/>
      <c r="KRH410" s="49"/>
      <c r="KRI410" s="49"/>
      <c r="KRJ410" s="49"/>
      <c r="KRK410" s="49"/>
      <c r="KRL410" s="49"/>
      <c r="KRM410" s="49"/>
      <c r="KRN410" s="49"/>
      <c r="KRO410" s="49"/>
      <c r="KRP410" s="49"/>
      <c r="KRQ410" s="49"/>
      <c r="KRR410" s="49"/>
      <c r="KRS410" s="49"/>
      <c r="KRT410" s="49"/>
      <c r="KRU410" s="49"/>
      <c r="KRV410" s="49"/>
      <c r="KRW410" s="49"/>
      <c r="KRX410" s="49"/>
      <c r="KRY410" s="49"/>
      <c r="KRZ410" s="49"/>
      <c r="KSA410" s="49"/>
      <c r="KSB410" s="49"/>
      <c r="KSC410" s="49"/>
      <c r="KSD410" s="49"/>
      <c r="KSE410" s="49"/>
      <c r="KSF410" s="49"/>
      <c r="KSG410" s="49"/>
      <c r="KSH410" s="49"/>
      <c r="KSI410" s="49"/>
      <c r="KSJ410" s="49"/>
      <c r="KSK410" s="49"/>
      <c r="KSL410" s="49"/>
      <c r="KSM410" s="49"/>
      <c r="KSN410" s="49"/>
      <c r="KSO410" s="49"/>
      <c r="KSP410" s="49"/>
      <c r="KSQ410" s="49"/>
      <c r="KSR410" s="49"/>
      <c r="KSS410" s="49"/>
      <c r="KST410" s="49"/>
      <c r="KSU410" s="49"/>
      <c r="KSV410" s="49"/>
      <c r="KSW410" s="49"/>
      <c r="KSX410" s="49"/>
      <c r="KSY410" s="49"/>
      <c r="KSZ410" s="49"/>
      <c r="KTA410" s="49"/>
      <c r="KTB410" s="49"/>
      <c r="KTC410" s="49"/>
      <c r="KTD410" s="49"/>
      <c r="KTE410" s="49"/>
      <c r="KTF410" s="49"/>
      <c r="KTG410" s="49"/>
      <c r="KTH410" s="49"/>
      <c r="KTI410" s="49"/>
      <c r="KTJ410" s="49"/>
      <c r="KTK410" s="49"/>
      <c r="KTL410" s="49"/>
      <c r="KTM410" s="49"/>
      <c r="KTN410" s="49"/>
      <c r="KTO410" s="49"/>
      <c r="KTP410" s="49"/>
      <c r="KTQ410" s="49"/>
      <c r="KTR410" s="49"/>
      <c r="KTS410" s="49"/>
      <c r="KTT410" s="49"/>
      <c r="KTU410" s="49"/>
      <c r="KTV410" s="49"/>
      <c r="KTW410" s="49"/>
      <c r="KTX410" s="49"/>
      <c r="KTY410" s="49"/>
      <c r="KTZ410" s="49"/>
      <c r="KUA410" s="49"/>
      <c r="KUB410" s="49"/>
      <c r="KUC410" s="49"/>
      <c r="KUD410" s="49"/>
      <c r="KUE410" s="49"/>
      <c r="KUF410" s="49"/>
      <c r="KUG410" s="49"/>
      <c r="KUH410" s="49"/>
      <c r="KUI410" s="49"/>
      <c r="KUJ410" s="49"/>
      <c r="KUK410" s="49"/>
      <c r="KUL410" s="49"/>
      <c r="KUM410" s="49"/>
      <c r="KUN410" s="49"/>
      <c r="KUO410" s="49"/>
      <c r="KUP410" s="49"/>
      <c r="KUQ410" s="49"/>
      <c r="KUR410" s="49"/>
      <c r="KUS410" s="49"/>
      <c r="KUT410" s="49"/>
      <c r="KUU410" s="49"/>
      <c r="KUV410" s="49"/>
      <c r="KUW410" s="49"/>
      <c r="KUX410" s="49"/>
      <c r="KUY410" s="49"/>
      <c r="KUZ410" s="49"/>
      <c r="KVA410" s="49"/>
      <c r="KVB410" s="49"/>
      <c r="KVC410" s="49"/>
      <c r="KVD410" s="49"/>
      <c r="KVE410" s="49"/>
      <c r="KVF410" s="49"/>
      <c r="KVG410" s="49"/>
      <c r="KVH410" s="49"/>
      <c r="KVI410" s="49"/>
      <c r="KVJ410" s="49"/>
      <c r="KVK410" s="49"/>
      <c r="KVL410" s="49"/>
      <c r="KVM410" s="49"/>
      <c r="KVN410" s="49"/>
      <c r="KVO410" s="49"/>
      <c r="KVP410" s="49"/>
      <c r="KVQ410" s="49"/>
      <c r="KVR410" s="49"/>
      <c r="KVS410" s="49"/>
      <c r="KVT410" s="49"/>
      <c r="KVU410" s="49"/>
      <c r="KVV410" s="49"/>
      <c r="KVW410" s="49"/>
      <c r="KVX410" s="49"/>
      <c r="KVY410" s="49"/>
      <c r="KVZ410" s="49"/>
      <c r="KWA410" s="49"/>
      <c r="KWB410" s="49"/>
      <c r="KWC410" s="49"/>
      <c r="KWD410" s="49"/>
      <c r="KWE410" s="49"/>
      <c r="KWF410" s="49"/>
      <c r="KWG410" s="49"/>
      <c r="KWH410" s="49"/>
      <c r="KWI410" s="49"/>
      <c r="KWJ410" s="49"/>
      <c r="KWK410" s="49"/>
      <c r="KWL410" s="49"/>
      <c r="KWM410" s="49"/>
      <c r="KWN410" s="49"/>
      <c r="KWO410" s="49"/>
      <c r="KWP410" s="49"/>
      <c r="KWQ410" s="49"/>
      <c r="KWR410" s="49"/>
      <c r="KWS410" s="49"/>
      <c r="KWT410" s="49"/>
      <c r="KWU410" s="49"/>
      <c r="KWV410" s="49"/>
      <c r="KWW410" s="49"/>
      <c r="KWX410" s="49"/>
      <c r="KWY410" s="49"/>
      <c r="KWZ410" s="49"/>
      <c r="KXA410" s="49"/>
      <c r="KXB410" s="49"/>
      <c r="KXC410" s="49"/>
      <c r="KXD410" s="49"/>
      <c r="KXE410" s="49"/>
      <c r="KXF410" s="49"/>
      <c r="KXG410" s="49"/>
      <c r="KXH410" s="49"/>
      <c r="KXI410" s="49"/>
      <c r="KXJ410" s="49"/>
      <c r="KXK410" s="49"/>
      <c r="KXL410" s="49"/>
      <c r="KXM410" s="49"/>
      <c r="KXN410" s="49"/>
      <c r="KXO410" s="49"/>
      <c r="KXP410" s="49"/>
      <c r="KXQ410" s="49"/>
      <c r="KXR410" s="49"/>
      <c r="KXS410" s="49"/>
      <c r="KXT410" s="49"/>
      <c r="KXU410" s="49"/>
      <c r="KXV410" s="49"/>
      <c r="KXW410" s="49"/>
      <c r="KXX410" s="49"/>
      <c r="KXY410" s="49"/>
      <c r="KXZ410" s="49"/>
      <c r="KYA410" s="49"/>
      <c r="KYB410" s="49"/>
      <c r="KYC410" s="49"/>
      <c r="KYD410" s="49"/>
      <c r="KYE410" s="49"/>
      <c r="KYF410" s="49"/>
      <c r="KYG410" s="49"/>
      <c r="KYH410" s="49"/>
      <c r="KYI410" s="49"/>
      <c r="KYJ410" s="49"/>
      <c r="KYK410" s="49"/>
      <c r="KYL410" s="49"/>
      <c r="KYM410" s="49"/>
      <c r="KYN410" s="49"/>
      <c r="KYO410" s="49"/>
      <c r="KYP410" s="49"/>
      <c r="KYQ410" s="49"/>
      <c r="KYR410" s="49"/>
      <c r="KYS410" s="49"/>
      <c r="KYT410" s="49"/>
      <c r="KYU410" s="49"/>
      <c r="KYV410" s="49"/>
      <c r="KYW410" s="49"/>
      <c r="KYX410" s="49"/>
      <c r="KYY410" s="49"/>
      <c r="KYZ410" s="49"/>
      <c r="KZA410" s="49"/>
      <c r="KZB410" s="49"/>
      <c r="KZC410" s="49"/>
      <c r="KZD410" s="49"/>
      <c r="KZE410" s="49"/>
      <c r="KZF410" s="49"/>
      <c r="KZG410" s="49"/>
      <c r="KZH410" s="49"/>
      <c r="KZI410" s="49"/>
      <c r="KZJ410" s="49"/>
      <c r="KZK410" s="49"/>
      <c r="KZL410" s="49"/>
      <c r="KZM410" s="49"/>
      <c r="KZN410" s="49"/>
      <c r="KZO410" s="49"/>
      <c r="KZP410" s="49"/>
      <c r="KZQ410" s="49"/>
      <c r="KZR410" s="49"/>
      <c r="KZS410" s="49"/>
      <c r="KZT410" s="49"/>
      <c r="KZU410" s="49"/>
      <c r="KZV410" s="49"/>
      <c r="KZW410" s="49"/>
      <c r="KZX410" s="49"/>
      <c r="KZY410" s="49"/>
      <c r="KZZ410" s="49"/>
      <c r="LAA410" s="49"/>
      <c r="LAB410" s="49"/>
      <c r="LAC410" s="49"/>
      <c r="LAD410" s="49"/>
      <c r="LAE410" s="49"/>
      <c r="LAF410" s="49"/>
      <c r="LAG410" s="49"/>
      <c r="LAH410" s="49"/>
      <c r="LAI410" s="49"/>
      <c r="LAJ410" s="49"/>
      <c r="LAK410" s="49"/>
      <c r="LAL410" s="49"/>
      <c r="LAM410" s="49"/>
      <c r="LAN410" s="49"/>
      <c r="LAO410" s="49"/>
      <c r="LAP410" s="49"/>
      <c r="LAQ410" s="49"/>
      <c r="LAR410" s="49"/>
      <c r="LAS410" s="49"/>
      <c r="LAT410" s="49"/>
      <c r="LAU410" s="49"/>
      <c r="LAV410" s="49"/>
      <c r="LAW410" s="49"/>
      <c r="LAX410" s="49"/>
      <c r="LAY410" s="49"/>
      <c r="LAZ410" s="49"/>
      <c r="LBA410" s="49"/>
      <c r="LBB410" s="49"/>
      <c r="LBC410" s="49"/>
      <c r="LBD410" s="49"/>
      <c r="LBE410" s="49"/>
      <c r="LBF410" s="49"/>
      <c r="LBG410" s="49"/>
      <c r="LBH410" s="49"/>
      <c r="LBI410" s="49"/>
      <c r="LBJ410" s="49"/>
      <c r="LBK410" s="49"/>
      <c r="LBL410" s="49"/>
      <c r="LBM410" s="49"/>
      <c r="LBN410" s="49"/>
      <c r="LBO410" s="49"/>
      <c r="LBP410" s="49"/>
      <c r="LBQ410" s="49"/>
      <c r="LBR410" s="49"/>
      <c r="LBS410" s="49"/>
      <c r="LBT410" s="49"/>
      <c r="LBU410" s="49"/>
      <c r="LBV410" s="49"/>
      <c r="LBW410" s="49"/>
      <c r="LBX410" s="49"/>
      <c r="LBY410" s="49"/>
      <c r="LBZ410" s="49"/>
      <c r="LCA410" s="49"/>
      <c r="LCB410" s="49"/>
      <c r="LCC410" s="49"/>
      <c r="LCD410" s="49"/>
      <c r="LCE410" s="49"/>
      <c r="LCF410" s="49"/>
      <c r="LCG410" s="49"/>
      <c r="LCH410" s="49"/>
      <c r="LCI410" s="49"/>
      <c r="LCJ410" s="49"/>
      <c r="LCK410" s="49"/>
      <c r="LCL410" s="49"/>
      <c r="LCM410" s="49"/>
      <c r="LCN410" s="49"/>
      <c r="LCO410" s="49"/>
      <c r="LCP410" s="49"/>
      <c r="LCQ410" s="49"/>
      <c r="LCR410" s="49"/>
      <c r="LCS410" s="49"/>
      <c r="LCT410" s="49"/>
      <c r="LCU410" s="49"/>
      <c r="LCV410" s="49"/>
      <c r="LCW410" s="49"/>
      <c r="LCX410" s="49"/>
      <c r="LCY410" s="49"/>
      <c r="LCZ410" s="49"/>
      <c r="LDA410" s="49"/>
      <c r="LDB410" s="49"/>
      <c r="LDC410" s="49"/>
      <c r="LDD410" s="49"/>
      <c r="LDE410" s="49"/>
      <c r="LDF410" s="49"/>
      <c r="LDG410" s="49"/>
      <c r="LDH410" s="49"/>
      <c r="LDI410" s="49"/>
      <c r="LDJ410" s="49"/>
      <c r="LDK410" s="49"/>
      <c r="LDL410" s="49"/>
      <c r="LDM410" s="49"/>
      <c r="LDN410" s="49"/>
      <c r="LDO410" s="49"/>
      <c r="LDP410" s="49"/>
      <c r="LDQ410" s="49"/>
      <c r="LDR410" s="49"/>
      <c r="LDS410" s="49"/>
      <c r="LDT410" s="49"/>
      <c r="LDU410" s="49"/>
      <c r="LDV410" s="49"/>
      <c r="LDW410" s="49"/>
      <c r="LDX410" s="49"/>
      <c r="LDY410" s="49"/>
      <c r="LDZ410" s="49"/>
      <c r="LEA410" s="49"/>
      <c r="LEB410" s="49"/>
      <c r="LEC410" s="49"/>
      <c r="LED410" s="49"/>
      <c r="LEE410" s="49"/>
      <c r="LEF410" s="49"/>
      <c r="LEG410" s="49"/>
      <c r="LEH410" s="49"/>
      <c r="LEI410" s="49"/>
      <c r="LEJ410" s="49"/>
      <c r="LEK410" s="49"/>
      <c r="LEL410" s="49"/>
      <c r="LEM410" s="49"/>
      <c r="LEN410" s="49"/>
      <c r="LEO410" s="49"/>
      <c r="LEP410" s="49"/>
      <c r="LEQ410" s="49"/>
      <c r="LER410" s="49"/>
      <c r="LES410" s="49"/>
      <c r="LET410" s="49"/>
      <c r="LEU410" s="49"/>
      <c r="LEV410" s="49"/>
      <c r="LEW410" s="49"/>
      <c r="LEX410" s="49"/>
      <c r="LEY410" s="49"/>
      <c r="LEZ410" s="49"/>
      <c r="LFA410" s="49"/>
      <c r="LFB410" s="49"/>
      <c r="LFC410" s="49"/>
      <c r="LFD410" s="49"/>
      <c r="LFE410" s="49"/>
      <c r="LFF410" s="49"/>
      <c r="LFG410" s="49"/>
      <c r="LFH410" s="49"/>
      <c r="LFI410" s="49"/>
      <c r="LFJ410" s="49"/>
      <c r="LFK410" s="49"/>
      <c r="LFL410" s="49"/>
      <c r="LFM410" s="49"/>
      <c r="LFN410" s="49"/>
      <c r="LFO410" s="49"/>
      <c r="LFP410" s="49"/>
      <c r="LFQ410" s="49"/>
      <c r="LFR410" s="49"/>
      <c r="LFS410" s="49"/>
      <c r="LFT410" s="49"/>
      <c r="LFU410" s="49"/>
      <c r="LFV410" s="49"/>
      <c r="LFW410" s="49"/>
      <c r="LFX410" s="49"/>
      <c r="LFY410" s="49"/>
      <c r="LFZ410" s="49"/>
      <c r="LGA410" s="49"/>
      <c r="LGB410" s="49"/>
      <c r="LGC410" s="49"/>
      <c r="LGD410" s="49"/>
      <c r="LGE410" s="49"/>
      <c r="LGF410" s="49"/>
      <c r="LGG410" s="49"/>
      <c r="LGH410" s="49"/>
      <c r="LGI410" s="49"/>
      <c r="LGJ410" s="49"/>
      <c r="LGK410" s="49"/>
      <c r="LGL410" s="49"/>
      <c r="LGM410" s="49"/>
      <c r="LGN410" s="49"/>
      <c r="LGO410" s="49"/>
      <c r="LGP410" s="49"/>
      <c r="LGQ410" s="49"/>
      <c r="LGR410" s="49"/>
      <c r="LGS410" s="49"/>
      <c r="LGT410" s="49"/>
      <c r="LGU410" s="49"/>
      <c r="LGV410" s="49"/>
      <c r="LGW410" s="49"/>
      <c r="LGX410" s="49"/>
      <c r="LGY410" s="49"/>
      <c r="LGZ410" s="49"/>
      <c r="LHA410" s="49"/>
      <c r="LHB410" s="49"/>
      <c r="LHC410" s="49"/>
      <c r="LHD410" s="49"/>
      <c r="LHE410" s="49"/>
      <c r="LHF410" s="49"/>
      <c r="LHG410" s="49"/>
      <c r="LHH410" s="49"/>
      <c r="LHI410" s="49"/>
      <c r="LHJ410" s="49"/>
      <c r="LHK410" s="49"/>
      <c r="LHL410" s="49"/>
      <c r="LHM410" s="49"/>
      <c r="LHN410" s="49"/>
      <c r="LHO410" s="49"/>
      <c r="LHP410" s="49"/>
      <c r="LHQ410" s="49"/>
      <c r="LHR410" s="49"/>
      <c r="LHS410" s="49"/>
      <c r="LHT410" s="49"/>
      <c r="LHU410" s="49"/>
      <c r="LHV410" s="49"/>
      <c r="LHW410" s="49"/>
      <c r="LHX410" s="49"/>
      <c r="LHY410" s="49"/>
      <c r="LHZ410" s="49"/>
      <c r="LIA410" s="49"/>
      <c r="LIB410" s="49"/>
      <c r="LIC410" s="49"/>
      <c r="LID410" s="49"/>
      <c r="LIE410" s="49"/>
      <c r="LIF410" s="49"/>
      <c r="LIG410" s="49"/>
      <c r="LIH410" s="49"/>
      <c r="LII410" s="49"/>
      <c r="LIJ410" s="49"/>
      <c r="LIK410" s="49"/>
      <c r="LIL410" s="49"/>
      <c r="LIM410" s="49"/>
      <c r="LIN410" s="49"/>
      <c r="LIO410" s="49"/>
      <c r="LIP410" s="49"/>
      <c r="LIQ410" s="49"/>
      <c r="LIR410" s="49"/>
      <c r="LIS410" s="49"/>
      <c r="LIT410" s="49"/>
      <c r="LIU410" s="49"/>
      <c r="LIV410" s="49"/>
      <c r="LIW410" s="49"/>
      <c r="LIX410" s="49"/>
      <c r="LIY410" s="49"/>
      <c r="LIZ410" s="49"/>
      <c r="LJA410" s="49"/>
      <c r="LJB410" s="49"/>
      <c r="LJC410" s="49"/>
      <c r="LJD410" s="49"/>
      <c r="LJE410" s="49"/>
      <c r="LJF410" s="49"/>
      <c r="LJG410" s="49"/>
      <c r="LJH410" s="49"/>
      <c r="LJI410" s="49"/>
      <c r="LJJ410" s="49"/>
      <c r="LJK410" s="49"/>
      <c r="LJL410" s="49"/>
      <c r="LJM410" s="49"/>
      <c r="LJN410" s="49"/>
      <c r="LJO410" s="49"/>
      <c r="LJP410" s="49"/>
      <c r="LJQ410" s="49"/>
      <c r="LJR410" s="49"/>
      <c r="LJS410" s="49"/>
      <c r="LJT410" s="49"/>
      <c r="LJU410" s="49"/>
      <c r="LJV410" s="49"/>
      <c r="LJW410" s="49"/>
      <c r="LJX410" s="49"/>
      <c r="LJY410" s="49"/>
      <c r="LJZ410" s="49"/>
      <c r="LKA410" s="49"/>
      <c r="LKB410" s="49"/>
      <c r="LKC410" s="49"/>
      <c r="LKD410" s="49"/>
      <c r="LKE410" s="49"/>
      <c r="LKF410" s="49"/>
      <c r="LKG410" s="49"/>
      <c r="LKH410" s="49"/>
      <c r="LKI410" s="49"/>
      <c r="LKJ410" s="49"/>
      <c r="LKK410" s="49"/>
      <c r="LKL410" s="49"/>
      <c r="LKM410" s="49"/>
      <c r="LKN410" s="49"/>
      <c r="LKO410" s="49"/>
      <c r="LKP410" s="49"/>
      <c r="LKQ410" s="49"/>
      <c r="LKR410" s="49"/>
      <c r="LKS410" s="49"/>
      <c r="LKT410" s="49"/>
      <c r="LKU410" s="49"/>
      <c r="LKV410" s="49"/>
      <c r="LKW410" s="49"/>
      <c r="LKX410" s="49"/>
      <c r="LKY410" s="49"/>
      <c r="LKZ410" s="49"/>
      <c r="LLA410" s="49"/>
      <c r="LLB410" s="49"/>
      <c r="LLC410" s="49"/>
      <c r="LLD410" s="49"/>
      <c r="LLE410" s="49"/>
      <c r="LLF410" s="49"/>
      <c r="LLG410" s="49"/>
      <c r="LLH410" s="49"/>
      <c r="LLI410" s="49"/>
      <c r="LLJ410" s="49"/>
      <c r="LLK410" s="49"/>
      <c r="LLL410" s="49"/>
      <c r="LLM410" s="49"/>
      <c r="LLN410" s="49"/>
      <c r="LLO410" s="49"/>
      <c r="LLP410" s="49"/>
      <c r="LLQ410" s="49"/>
      <c r="LLR410" s="49"/>
      <c r="LLS410" s="49"/>
      <c r="LLT410" s="49"/>
      <c r="LLU410" s="49"/>
      <c r="LLV410" s="49"/>
      <c r="LLW410" s="49"/>
      <c r="LLX410" s="49"/>
      <c r="LLY410" s="49"/>
      <c r="LLZ410" s="49"/>
      <c r="LMA410" s="49"/>
      <c r="LMB410" s="49"/>
      <c r="LMC410" s="49"/>
      <c r="LMD410" s="49"/>
      <c r="LME410" s="49"/>
      <c r="LMF410" s="49"/>
      <c r="LMG410" s="49"/>
      <c r="LMH410" s="49"/>
      <c r="LMI410" s="49"/>
      <c r="LMJ410" s="49"/>
      <c r="LMK410" s="49"/>
      <c r="LML410" s="49"/>
      <c r="LMM410" s="49"/>
      <c r="LMN410" s="49"/>
      <c r="LMO410" s="49"/>
      <c r="LMP410" s="49"/>
      <c r="LMQ410" s="49"/>
      <c r="LMR410" s="49"/>
      <c r="LMS410" s="49"/>
      <c r="LMT410" s="49"/>
      <c r="LMU410" s="49"/>
      <c r="LMV410" s="49"/>
      <c r="LMW410" s="49"/>
      <c r="LMX410" s="49"/>
      <c r="LMY410" s="49"/>
      <c r="LMZ410" s="49"/>
      <c r="LNA410" s="49"/>
      <c r="LNB410" s="49"/>
      <c r="LNC410" s="49"/>
      <c r="LND410" s="49"/>
      <c r="LNE410" s="49"/>
      <c r="LNF410" s="49"/>
      <c r="LNG410" s="49"/>
      <c r="LNH410" s="49"/>
      <c r="LNI410" s="49"/>
      <c r="LNJ410" s="49"/>
      <c r="LNK410" s="49"/>
      <c r="LNL410" s="49"/>
      <c r="LNM410" s="49"/>
      <c r="LNN410" s="49"/>
      <c r="LNO410" s="49"/>
      <c r="LNP410" s="49"/>
      <c r="LNQ410" s="49"/>
      <c r="LNR410" s="49"/>
      <c r="LNS410" s="49"/>
      <c r="LNT410" s="49"/>
      <c r="LNU410" s="49"/>
      <c r="LNV410" s="49"/>
      <c r="LNW410" s="49"/>
      <c r="LNX410" s="49"/>
      <c r="LNY410" s="49"/>
      <c r="LNZ410" s="49"/>
      <c r="LOA410" s="49"/>
      <c r="LOB410" s="49"/>
      <c r="LOC410" s="49"/>
      <c r="LOD410" s="49"/>
      <c r="LOE410" s="49"/>
      <c r="LOF410" s="49"/>
      <c r="LOG410" s="49"/>
      <c r="LOH410" s="49"/>
      <c r="LOI410" s="49"/>
      <c r="LOJ410" s="49"/>
      <c r="LOK410" s="49"/>
      <c r="LOL410" s="49"/>
      <c r="LOM410" s="49"/>
      <c r="LON410" s="49"/>
      <c r="LOO410" s="49"/>
      <c r="LOP410" s="49"/>
      <c r="LOQ410" s="49"/>
      <c r="LOR410" s="49"/>
      <c r="LOS410" s="49"/>
      <c r="LOT410" s="49"/>
      <c r="LOU410" s="49"/>
      <c r="LOV410" s="49"/>
      <c r="LOW410" s="49"/>
      <c r="LOX410" s="49"/>
      <c r="LOY410" s="49"/>
      <c r="LOZ410" s="49"/>
      <c r="LPA410" s="49"/>
      <c r="LPB410" s="49"/>
      <c r="LPC410" s="49"/>
      <c r="LPD410" s="49"/>
      <c r="LPE410" s="49"/>
      <c r="LPF410" s="49"/>
      <c r="LPG410" s="49"/>
      <c r="LPH410" s="49"/>
      <c r="LPI410" s="49"/>
      <c r="LPJ410" s="49"/>
      <c r="LPK410" s="49"/>
      <c r="LPL410" s="49"/>
      <c r="LPM410" s="49"/>
      <c r="LPN410" s="49"/>
      <c r="LPO410" s="49"/>
      <c r="LPP410" s="49"/>
      <c r="LPQ410" s="49"/>
      <c r="LPR410" s="49"/>
      <c r="LPS410" s="49"/>
      <c r="LPT410" s="49"/>
      <c r="LPU410" s="49"/>
      <c r="LPV410" s="49"/>
      <c r="LPW410" s="49"/>
      <c r="LPX410" s="49"/>
      <c r="LPY410" s="49"/>
      <c r="LPZ410" s="49"/>
      <c r="LQA410" s="49"/>
      <c r="LQB410" s="49"/>
      <c r="LQC410" s="49"/>
      <c r="LQD410" s="49"/>
      <c r="LQE410" s="49"/>
      <c r="LQF410" s="49"/>
      <c r="LQG410" s="49"/>
      <c r="LQH410" s="49"/>
      <c r="LQI410" s="49"/>
      <c r="LQJ410" s="49"/>
      <c r="LQK410" s="49"/>
      <c r="LQL410" s="49"/>
      <c r="LQM410" s="49"/>
      <c r="LQN410" s="49"/>
      <c r="LQO410" s="49"/>
      <c r="LQP410" s="49"/>
      <c r="LQQ410" s="49"/>
      <c r="LQR410" s="49"/>
      <c r="LQS410" s="49"/>
      <c r="LQT410" s="49"/>
      <c r="LQU410" s="49"/>
      <c r="LQV410" s="49"/>
      <c r="LQW410" s="49"/>
      <c r="LQX410" s="49"/>
      <c r="LQY410" s="49"/>
      <c r="LQZ410" s="49"/>
      <c r="LRA410" s="49"/>
      <c r="LRB410" s="49"/>
      <c r="LRC410" s="49"/>
      <c r="LRD410" s="49"/>
      <c r="LRE410" s="49"/>
      <c r="LRF410" s="49"/>
      <c r="LRG410" s="49"/>
      <c r="LRH410" s="49"/>
      <c r="LRI410" s="49"/>
      <c r="LRJ410" s="49"/>
      <c r="LRK410" s="49"/>
      <c r="LRL410" s="49"/>
      <c r="LRM410" s="49"/>
      <c r="LRN410" s="49"/>
      <c r="LRO410" s="49"/>
      <c r="LRP410" s="49"/>
      <c r="LRQ410" s="49"/>
      <c r="LRR410" s="49"/>
      <c r="LRS410" s="49"/>
      <c r="LRT410" s="49"/>
      <c r="LRU410" s="49"/>
      <c r="LRV410" s="49"/>
      <c r="LRW410" s="49"/>
      <c r="LRX410" s="49"/>
      <c r="LRY410" s="49"/>
      <c r="LRZ410" s="49"/>
      <c r="LSA410" s="49"/>
      <c r="LSB410" s="49"/>
      <c r="LSC410" s="49"/>
      <c r="LSD410" s="49"/>
      <c r="LSE410" s="49"/>
      <c r="LSF410" s="49"/>
      <c r="LSG410" s="49"/>
      <c r="LSH410" s="49"/>
      <c r="LSI410" s="49"/>
      <c r="LSJ410" s="49"/>
      <c r="LSK410" s="49"/>
      <c r="LSL410" s="49"/>
      <c r="LSM410" s="49"/>
      <c r="LSN410" s="49"/>
      <c r="LSO410" s="49"/>
      <c r="LSP410" s="49"/>
      <c r="LSQ410" s="49"/>
      <c r="LSR410" s="49"/>
      <c r="LSS410" s="49"/>
      <c r="LST410" s="49"/>
      <c r="LSU410" s="49"/>
      <c r="LSV410" s="49"/>
      <c r="LSW410" s="49"/>
      <c r="LSX410" s="49"/>
      <c r="LSY410" s="49"/>
      <c r="LSZ410" s="49"/>
      <c r="LTA410" s="49"/>
      <c r="LTB410" s="49"/>
      <c r="LTC410" s="49"/>
      <c r="LTD410" s="49"/>
      <c r="LTE410" s="49"/>
      <c r="LTF410" s="49"/>
      <c r="LTG410" s="49"/>
      <c r="LTH410" s="49"/>
      <c r="LTI410" s="49"/>
      <c r="LTJ410" s="49"/>
      <c r="LTK410" s="49"/>
      <c r="LTL410" s="49"/>
      <c r="LTM410" s="49"/>
      <c r="LTN410" s="49"/>
      <c r="LTO410" s="49"/>
      <c r="LTP410" s="49"/>
      <c r="LTQ410" s="49"/>
      <c r="LTR410" s="49"/>
      <c r="LTS410" s="49"/>
      <c r="LTT410" s="49"/>
      <c r="LTU410" s="49"/>
      <c r="LTV410" s="49"/>
      <c r="LTW410" s="49"/>
      <c r="LTX410" s="49"/>
      <c r="LTY410" s="49"/>
      <c r="LTZ410" s="49"/>
      <c r="LUA410" s="49"/>
      <c r="LUB410" s="49"/>
      <c r="LUC410" s="49"/>
      <c r="LUD410" s="49"/>
      <c r="LUE410" s="49"/>
      <c r="LUF410" s="49"/>
      <c r="LUG410" s="49"/>
      <c r="LUH410" s="49"/>
      <c r="LUI410" s="49"/>
      <c r="LUJ410" s="49"/>
      <c r="LUK410" s="49"/>
      <c r="LUL410" s="49"/>
      <c r="LUM410" s="49"/>
      <c r="LUN410" s="49"/>
      <c r="LUO410" s="49"/>
      <c r="LUP410" s="49"/>
      <c r="LUQ410" s="49"/>
      <c r="LUR410" s="49"/>
      <c r="LUS410" s="49"/>
      <c r="LUT410" s="49"/>
      <c r="LUU410" s="49"/>
      <c r="LUV410" s="49"/>
      <c r="LUW410" s="49"/>
      <c r="LUX410" s="49"/>
      <c r="LUY410" s="49"/>
      <c r="LUZ410" s="49"/>
      <c r="LVA410" s="49"/>
      <c r="LVB410" s="49"/>
      <c r="LVC410" s="49"/>
      <c r="LVD410" s="49"/>
      <c r="LVE410" s="49"/>
      <c r="LVF410" s="49"/>
      <c r="LVG410" s="49"/>
      <c r="LVH410" s="49"/>
      <c r="LVI410" s="49"/>
      <c r="LVJ410" s="49"/>
      <c r="LVK410" s="49"/>
      <c r="LVL410" s="49"/>
      <c r="LVM410" s="49"/>
      <c r="LVN410" s="49"/>
      <c r="LVO410" s="49"/>
      <c r="LVP410" s="49"/>
      <c r="LVQ410" s="49"/>
      <c r="LVR410" s="49"/>
      <c r="LVS410" s="49"/>
      <c r="LVT410" s="49"/>
      <c r="LVU410" s="49"/>
      <c r="LVV410" s="49"/>
      <c r="LVW410" s="49"/>
      <c r="LVX410" s="49"/>
      <c r="LVY410" s="49"/>
      <c r="LVZ410" s="49"/>
      <c r="LWA410" s="49"/>
      <c r="LWB410" s="49"/>
      <c r="LWC410" s="49"/>
      <c r="LWD410" s="49"/>
      <c r="LWE410" s="49"/>
      <c r="LWF410" s="49"/>
      <c r="LWG410" s="49"/>
      <c r="LWH410" s="49"/>
      <c r="LWI410" s="49"/>
      <c r="LWJ410" s="49"/>
      <c r="LWK410" s="49"/>
      <c r="LWL410" s="49"/>
      <c r="LWM410" s="49"/>
      <c r="LWN410" s="49"/>
      <c r="LWO410" s="49"/>
      <c r="LWP410" s="49"/>
      <c r="LWQ410" s="49"/>
      <c r="LWR410" s="49"/>
      <c r="LWS410" s="49"/>
      <c r="LWT410" s="49"/>
      <c r="LWU410" s="49"/>
      <c r="LWV410" s="49"/>
      <c r="LWW410" s="49"/>
      <c r="LWX410" s="49"/>
      <c r="LWY410" s="49"/>
      <c r="LWZ410" s="49"/>
      <c r="LXA410" s="49"/>
      <c r="LXB410" s="49"/>
      <c r="LXC410" s="49"/>
      <c r="LXD410" s="49"/>
      <c r="LXE410" s="49"/>
      <c r="LXF410" s="49"/>
      <c r="LXG410" s="49"/>
      <c r="LXH410" s="49"/>
      <c r="LXI410" s="49"/>
      <c r="LXJ410" s="49"/>
      <c r="LXK410" s="49"/>
      <c r="LXL410" s="49"/>
      <c r="LXM410" s="49"/>
      <c r="LXN410" s="49"/>
      <c r="LXO410" s="49"/>
      <c r="LXP410" s="49"/>
      <c r="LXQ410" s="49"/>
      <c r="LXR410" s="49"/>
      <c r="LXS410" s="49"/>
      <c r="LXT410" s="49"/>
      <c r="LXU410" s="49"/>
      <c r="LXV410" s="49"/>
      <c r="LXW410" s="49"/>
      <c r="LXX410" s="49"/>
      <c r="LXY410" s="49"/>
      <c r="LXZ410" s="49"/>
      <c r="LYA410" s="49"/>
      <c r="LYB410" s="49"/>
      <c r="LYC410" s="49"/>
      <c r="LYD410" s="49"/>
      <c r="LYE410" s="49"/>
      <c r="LYF410" s="49"/>
      <c r="LYG410" s="49"/>
      <c r="LYH410" s="49"/>
      <c r="LYI410" s="49"/>
      <c r="LYJ410" s="49"/>
      <c r="LYK410" s="49"/>
      <c r="LYL410" s="49"/>
      <c r="LYM410" s="49"/>
      <c r="LYN410" s="49"/>
      <c r="LYO410" s="49"/>
      <c r="LYP410" s="49"/>
      <c r="LYQ410" s="49"/>
      <c r="LYR410" s="49"/>
      <c r="LYS410" s="49"/>
      <c r="LYT410" s="49"/>
      <c r="LYU410" s="49"/>
      <c r="LYV410" s="49"/>
      <c r="LYW410" s="49"/>
      <c r="LYX410" s="49"/>
      <c r="LYY410" s="49"/>
      <c r="LYZ410" s="49"/>
      <c r="LZA410" s="49"/>
      <c r="LZB410" s="49"/>
      <c r="LZC410" s="49"/>
      <c r="LZD410" s="49"/>
      <c r="LZE410" s="49"/>
      <c r="LZF410" s="49"/>
      <c r="LZG410" s="49"/>
      <c r="LZH410" s="49"/>
      <c r="LZI410" s="49"/>
      <c r="LZJ410" s="49"/>
      <c r="LZK410" s="49"/>
      <c r="LZL410" s="49"/>
      <c r="LZM410" s="49"/>
      <c r="LZN410" s="49"/>
      <c r="LZO410" s="49"/>
      <c r="LZP410" s="49"/>
      <c r="LZQ410" s="49"/>
      <c r="LZR410" s="49"/>
      <c r="LZS410" s="49"/>
      <c r="LZT410" s="49"/>
      <c r="LZU410" s="49"/>
      <c r="LZV410" s="49"/>
      <c r="LZW410" s="49"/>
      <c r="LZX410" s="49"/>
      <c r="LZY410" s="49"/>
      <c r="LZZ410" s="49"/>
      <c r="MAA410" s="49"/>
      <c r="MAB410" s="49"/>
      <c r="MAC410" s="49"/>
      <c r="MAD410" s="49"/>
      <c r="MAE410" s="49"/>
      <c r="MAF410" s="49"/>
      <c r="MAG410" s="49"/>
      <c r="MAH410" s="49"/>
      <c r="MAI410" s="49"/>
      <c r="MAJ410" s="49"/>
      <c r="MAK410" s="49"/>
      <c r="MAL410" s="49"/>
      <c r="MAM410" s="49"/>
      <c r="MAN410" s="49"/>
      <c r="MAO410" s="49"/>
      <c r="MAP410" s="49"/>
      <c r="MAQ410" s="49"/>
      <c r="MAR410" s="49"/>
      <c r="MAS410" s="49"/>
      <c r="MAT410" s="49"/>
      <c r="MAU410" s="49"/>
      <c r="MAV410" s="49"/>
      <c r="MAW410" s="49"/>
      <c r="MAX410" s="49"/>
      <c r="MAY410" s="49"/>
      <c r="MAZ410" s="49"/>
      <c r="MBA410" s="49"/>
      <c r="MBB410" s="49"/>
      <c r="MBC410" s="49"/>
      <c r="MBD410" s="49"/>
      <c r="MBE410" s="49"/>
      <c r="MBF410" s="49"/>
      <c r="MBG410" s="49"/>
      <c r="MBH410" s="49"/>
      <c r="MBI410" s="49"/>
      <c r="MBJ410" s="49"/>
      <c r="MBK410" s="49"/>
      <c r="MBL410" s="49"/>
      <c r="MBM410" s="49"/>
      <c r="MBN410" s="49"/>
      <c r="MBO410" s="49"/>
      <c r="MBP410" s="49"/>
      <c r="MBQ410" s="49"/>
      <c r="MBR410" s="49"/>
      <c r="MBS410" s="49"/>
      <c r="MBT410" s="49"/>
      <c r="MBU410" s="49"/>
      <c r="MBV410" s="49"/>
      <c r="MBW410" s="49"/>
      <c r="MBX410" s="49"/>
      <c r="MBY410" s="49"/>
      <c r="MBZ410" s="49"/>
      <c r="MCA410" s="49"/>
      <c r="MCB410" s="49"/>
      <c r="MCC410" s="49"/>
      <c r="MCD410" s="49"/>
      <c r="MCE410" s="49"/>
      <c r="MCF410" s="49"/>
      <c r="MCG410" s="49"/>
      <c r="MCH410" s="49"/>
      <c r="MCI410" s="49"/>
      <c r="MCJ410" s="49"/>
      <c r="MCK410" s="49"/>
      <c r="MCL410" s="49"/>
      <c r="MCM410" s="49"/>
      <c r="MCN410" s="49"/>
      <c r="MCO410" s="49"/>
      <c r="MCP410" s="49"/>
      <c r="MCQ410" s="49"/>
      <c r="MCR410" s="49"/>
      <c r="MCS410" s="49"/>
      <c r="MCT410" s="49"/>
      <c r="MCU410" s="49"/>
      <c r="MCV410" s="49"/>
      <c r="MCW410" s="49"/>
      <c r="MCX410" s="49"/>
      <c r="MCY410" s="49"/>
      <c r="MCZ410" s="49"/>
      <c r="MDA410" s="49"/>
      <c r="MDB410" s="49"/>
      <c r="MDC410" s="49"/>
      <c r="MDD410" s="49"/>
      <c r="MDE410" s="49"/>
      <c r="MDF410" s="49"/>
      <c r="MDG410" s="49"/>
      <c r="MDH410" s="49"/>
      <c r="MDI410" s="49"/>
      <c r="MDJ410" s="49"/>
      <c r="MDK410" s="49"/>
      <c r="MDL410" s="49"/>
      <c r="MDM410" s="49"/>
      <c r="MDN410" s="49"/>
      <c r="MDO410" s="49"/>
      <c r="MDP410" s="49"/>
      <c r="MDQ410" s="49"/>
      <c r="MDR410" s="49"/>
      <c r="MDS410" s="49"/>
      <c r="MDT410" s="49"/>
      <c r="MDU410" s="49"/>
      <c r="MDV410" s="49"/>
      <c r="MDW410" s="49"/>
      <c r="MDX410" s="49"/>
      <c r="MDY410" s="49"/>
      <c r="MDZ410" s="49"/>
      <c r="MEA410" s="49"/>
      <c r="MEB410" s="49"/>
      <c r="MEC410" s="49"/>
      <c r="MED410" s="49"/>
      <c r="MEE410" s="49"/>
      <c r="MEF410" s="49"/>
      <c r="MEG410" s="49"/>
      <c r="MEH410" s="49"/>
      <c r="MEI410" s="49"/>
      <c r="MEJ410" s="49"/>
      <c r="MEK410" s="49"/>
      <c r="MEL410" s="49"/>
      <c r="MEM410" s="49"/>
      <c r="MEN410" s="49"/>
      <c r="MEO410" s="49"/>
      <c r="MEP410" s="49"/>
      <c r="MEQ410" s="49"/>
      <c r="MER410" s="49"/>
      <c r="MES410" s="49"/>
      <c r="MET410" s="49"/>
      <c r="MEU410" s="49"/>
      <c r="MEV410" s="49"/>
      <c r="MEW410" s="49"/>
      <c r="MEX410" s="49"/>
      <c r="MEY410" s="49"/>
      <c r="MEZ410" s="49"/>
      <c r="MFA410" s="49"/>
      <c r="MFB410" s="49"/>
      <c r="MFC410" s="49"/>
      <c r="MFD410" s="49"/>
      <c r="MFE410" s="49"/>
      <c r="MFF410" s="49"/>
      <c r="MFG410" s="49"/>
      <c r="MFH410" s="49"/>
      <c r="MFI410" s="49"/>
      <c r="MFJ410" s="49"/>
      <c r="MFK410" s="49"/>
      <c r="MFL410" s="49"/>
      <c r="MFM410" s="49"/>
      <c r="MFN410" s="49"/>
      <c r="MFO410" s="49"/>
      <c r="MFP410" s="49"/>
      <c r="MFQ410" s="49"/>
      <c r="MFR410" s="49"/>
      <c r="MFS410" s="49"/>
      <c r="MFT410" s="49"/>
      <c r="MFU410" s="49"/>
      <c r="MFV410" s="49"/>
      <c r="MFW410" s="49"/>
      <c r="MFX410" s="49"/>
      <c r="MFY410" s="49"/>
      <c r="MFZ410" s="49"/>
      <c r="MGA410" s="49"/>
      <c r="MGB410" s="49"/>
      <c r="MGC410" s="49"/>
      <c r="MGD410" s="49"/>
      <c r="MGE410" s="49"/>
      <c r="MGF410" s="49"/>
      <c r="MGG410" s="49"/>
      <c r="MGH410" s="49"/>
      <c r="MGI410" s="49"/>
      <c r="MGJ410" s="49"/>
      <c r="MGK410" s="49"/>
      <c r="MGL410" s="49"/>
      <c r="MGM410" s="49"/>
      <c r="MGN410" s="49"/>
      <c r="MGO410" s="49"/>
      <c r="MGP410" s="49"/>
      <c r="MGQ410" s="49"/>
      <c r="MGR410" s="49"/>
      <c r="MGS410" s="49"/>
      <c r="MGT410" s="49"/>
      <c r="MGU410" s="49"/>
      <c r="MGV410" s="49"/>
      <c r="MGW410" s="49"/>
      <c r="MGX410" s="49"/>
      <c r="MGY410" s="49"/>
      <c r="MGZ410" s="49"/>
      <c r="MHA410" s="49"/>
      <c r="MHB410" s="49"/>
      <c r="MHC410" s="49"/>
      <c r="MHD410" s="49"/>
      <c r="MHE410" s="49"/>
      <c r="MHF410" s="49"/>
      <c r="MHG410" s="49"/>
      <c r="MHH410" s="49"/>
      <c r="MHI410" s="49"/>
      <c r="MHJ410" s="49"/>
      <c r="MHK410" s="49"/>
      <c r="MHL410" s="49"/>
      <c r="MHM410" s="49"/>
      <c r="MHN410" s="49"/>
      <c r="MHO410" s="49"/>
      <c r="MHP410" s="49"/>
      <c r="MHQ410" s="49"/>
      <c r="MHR410" s="49"/>
      <c r="MHS410" s="49"/>
      <c r="MHT410" s="49"/>
      <c r="MHU410" s="49"/>
      <c r="MHV410" s="49"/>
      <c r="MHW410" s="49"/>
      <c r="MHX410" s="49"/>
      <c r="MHY410" s="49"/>
      <c r="MHZ410" s="49"/>
      <c r="MIA410" s="49"/>
      <c r="MIB410" s="49"/>
      <c r="MIC410" s="49"/>
      <c r="MID410" s="49"/>
      <c r="MIE410" s="49"/>
      <c r="MIF410" s="49"/>
      <c r="MIG410" s="49"/>
      <c r="MIH410" s="49"/>
      <c r="MII410" s="49"/>
      <c r="MIJ410" s="49"/>
      <c r="MIK410" s="49"/>
      <c r="MIL410" s="49"/>
      <c r="MIM410" s="49"/>
      <c r="MIN410" s="49"/>
      <c r="MIO410" s="49"/>
      <c r="MIP410" s="49"/>
      <c r="MIQ410" s="49"/>
      <c r="MIR410" s="49"/>
      <c r="MIS410" s="49"/>
      <c r="MIT410" s="49"/>
      <c r="MIU410" s="49"/>
      <c r="MIV410" s="49"/>
      <c r="MIW410" s="49"/>
      <c r="MIX410" s="49"/>
      <c r="MIY410" s="49"/>
      <c r="MIZ410" s="49"/>
      <c r="MJA410" s="49"/>
      <c r="MJB410" s="49"/>
      <c r="MJC410" s="49"/>
      <c r="MJD410" s="49"/>
      <c r="MJE410" s="49"/>
      <c r="MJF410" s="49"/>
      <c r="MJG410" s="49"/>
      <c r="MJH410" s="49"/>
      <c r="MJI410" s="49"/>
      <c r="MJJ410" s="49"/>
      <c r="MJK410" s="49"/>
      <c r="MJL410" s="49"/>
      <c r="MJM410" s="49"/>
      <c r="MJN410" s="49"/>
      <c r="MJO410" s="49"/>
      <c r="MJP410" s="49"/>
      <c r="MJQ410" s="49"/>
      <c r="MJR410" s="49"/>
      <c r="MJS410" s="49"/>
      <c r="MJT410" s="49"/>
      <c r="MJU410" s="49"/>
      <c r="MJV410" s="49"/>
      <c r="MJW410" s="49"/>
      <c r="MJX410" s="49"/>
      <c r="MJY410" s="49"/>
      <c r="MJZ410" s="49"/>
      <c r="MKA410" s="49"/>
      <c r="MKB410" s="49"/>
      <c r="MKC410" s="49"/>
      <c r="MKD410" s="49"/>
      <c r="MKE410" s="49"/>
      <c r="MKF410" s="49"/>
      <c r="MKG410" s="49"/>
      <c r="MKH410" s="49"/>
      <c r="MKI410" s="49"/>
      <c r="MKJ410" s="49"/>
      <c r="MKK410" s="49"/>
      <c r="MKL410" s="49"/>
      <c r="MKM410" s="49"/>
      <c r="MKN410" s="49"/>
      <c r="MKO410" s="49"/>
      <c r="MKP410" s="49"/>
      <c r="MKQ410" s="49"/>
      <c r="MKR410" s="49"/>
      <c r="MKS410" s="49"/>
      <c r="MKT410" s="49"/>
      <c r="MKU410" s="49"/>
      <c r="MKV410" s="49"/>
      <c r="MKW410" s="49"/>
      <c r="MKX410" s="49"/>
      <c r="MKY410" s="49"/>
      <c r="MKZ410" s="49"/>
      <c r="MLA410" s="49"/>
      <c r="MLB410" s="49"/>
      <c r="MLC410" s="49"/>
      <c r="MLD410" s="49"/>
      <c r="MLE410" s="49"/>
      <c r="MLF410" s="49"/>
      <c r="MLG410" s="49"/>
      <c r="MLH410" s="49"/>
      <c r="MLI410" s="49"/>
      <c r="MLJ410" s="49"/>
      <c r="MLK410" s="49"/>
      <c r="MLL410" s="49"/>
      <c r="MLM410" s="49"/>
      <c r="MLN410" s="49"/>
      <c r="MLO410" s="49"/>
      <c r="MLP410" s="49"/>
      <c r="MLQ410" s="49"/>
      <c r="MLR410" s="49"/>
      <c r="MLS410" s="49"/>
      <c r="MLT410" s="49"/>
      <c r="MLU410" s="49"/>
      <c r="MLV410" s="49"/>
      <c r="MLW410" s="49"/>
      <c r="MLX410" s="49"/>
      <c r="MLY410" s="49"/>
      <c r="MLZ410" s="49"/>
      <c r="MMA410" s="49"/>
      <c r="MMB410" s="49"/>
      <c r="MMC410" s="49"/>
      <c r="MMD410" s="49"/>
      <c r="MME410" s="49"/>
      <c r="MMF410" s="49"/>
      <c r="MMG410" s="49"/>
      <c r="MMH410" s="49"/>
      <c r="MMI410" s="49"/>
      <c r="MMJ410" s="49"/>
      <c r="MMK410" s="49"/>
      <c r="MML410" s="49"/>
      <c r="MMM410" s="49"/>
      <c r="MMN410" s="49"/>
      <c r="MMO410" s="49"/>
      <c r="MMP410" s="49"/>
      <c r="MMQ410" s="49"/>
      <c r="MMR410" s="49"/>
      <c r="MMS410" s="49"/>
      <c r="MMT410" s="49"/>
      <c r="MMU410" s="49"/>
      <c r="MMV410" s="49"/>
      <c r="MMW410" s="49"/>
      <c r="MMX410" s="49"/>
      <c r="MMY410" s="49"/>
      <c r="MMZ410" s="49"/>
      <c r="MNA410" s="49"/>
      <c r="MNB410" s="49"/>
      <c r="MNC410" s="49"/>
      <c r="MND410" s="49"/>
      <c r="MNE410" s="49"/>
      <c r="MNF410" s="49"/>
      <c r="MNG410" s="49"/>
      <c r="MNH410" s="49"/>
      <c r="MNI410" s="49"/>
      <c r="MNJ410" s="49"/>
      <c r="MNK410" s="49"/>
      <c r="MNL410" s="49"/>
      <c r="MNM410" s="49"/>
      <c r="MNN410" s="49"/>
      <c r="MNO410" s="49"/>
      <c r="MNP410" s="49"/>
      <c r="MNQ410" s="49"/>
      <c r="MNR410" s="49"/>
      <c r="MNS410" s="49"/>
      <c r="MNT410" s="49"/>
      <c r="MNU410" s="49"/>
      <c r="MNV410" s="49"/>
      <c r="MNW410" s="49"/>
      <c r="MNX410" s="49"/>
      <c r="MNY410" s="49"/>
      <c r="MNZ410" s="49"/>
      <c r="MOA410" s="49"/>
      <c r="MOB410" s="49"/>
      <c r="MOC410" s="49"/>
      <c r="MOD410" s="49"/>
      <c r="MOE410" s="49"/>
      <c r="MOF410" s="49"/>
      <c r="MOG410" s="49"/>
      <c r="MOH410" s="49"/>
      <c r="MOI410" s="49"/>
      <c r="MOJ410" s="49"/>
      <c r="MOK410" s="49"/>
      <c r="MOL410" s="49"/>
      <c r="MOM410" s="49"/>
      <c r="MON410" s="49"/>
      <c r="MOO410" s="49"/>
      <c r="MOP410" s="49"/>
      <c r="MOQ410" s="49"/>
      <c r="MOR410" s="49"/>
      <c r="MOS410" s="49"/>
      <c r="MOT410" s="49"/>
      <c r="MOU410" s="49"/>
      <c r="MOV410" s="49"/>
      <c r="MOW410" s="49"/>
      <c r="MOX410" s="49"/>
      <c r="MOY410" s="49"/>
      <c r="MOZ410" s="49"/>
      <c r="MPA410" s="49"/>
      <c r="MPB410" s="49"/>
      <c r="MPC410" s="49"/>
      <c r="MPD410" s="49"/>
      <c r="MPE410" s="49"/>
      <c r="MPF410" s="49"/>
      <c r="MPG410" s="49"/>
      <c r="MPH410" s="49"/>
      <c r="MPI410" s="49"/>
      <c r="MPJ410" s="49"/>
      <c r="MPK410" s="49"/>
      <c r="MPL410" s="49"/>
      <c r="MPM410" s="49"/>
      <c r="MPN410" s="49"/>
      <c r="MPO410" s="49"/>
      <c r="MPP410" s="49"/>
      <c r="MPQ410" s="49"/>
      <c r="MPR410" s="49"/>
      <c r="MPS410" s="49"/>
      <c r="MPT410" s="49"/>
      <c r="MPU410" s="49"/>
      <c r="MPV410" s="49"/>
      <c r="MPW410" s="49"/>
      <c r="MPX410" s="49"/>
      <c r="MPY410" s="49"/>
      <c r="MPZ410" s="49"/>
      <c r="MQA410" s="49"/>
      <c r="MQB410" s="49"/>
      <c r="MQC410" s="49"/>
      <c r="MQD410" s="49"/>
      <c r="MQE410" s="49"/>
      <c r="MQF410" s="49"/>
      <c r="MQG410" s="49"/>
      <c r="MQH410" s="49"/>
      <c r="MQI410" s="49"/>
      <c r="MQJ410" s="49"/>
      <c r="MQK410" s="49"/>
      <c r="MQL410" s="49"/>
      <c r="MQM410" s="49"/>
      <c r="MQN410" s="49"/>
      <c r="MQO410" s="49"/>
      <c r="MQP410" s="49"/>
      <c r="MQQ410" s="49"/>
      <c r="MQR410" s="49"/>
      <c r="MQS410" s="49"/>
      <c r="MQT410" s="49"/>
      <c r="MQU410" s="49"/>
      <c r="MQV410" s="49"/>
      <c r="MQW410" s="49"/>
      <c r="MQX410" s="49"/>
      <c r="MQY410" s="49"/>
      <c r="MQZ410" s="49"/>
      <c r="MRA410" s="49"/>
      <c r="MRB410" s="49"/>
      <c r="MRC410" s="49"/>
      <c r="MRD410" s="49"/>
      <c r="MRE410" s="49"/>
      <c r="MRF410" s="49"/>
      <c r="MRG410" s="49"/>
      <c r="MRH410" s="49"/>
      <c r="MRI410" s="49"/>
      <c r="MRJ410" s="49"/>
      <c r="MRK410" s="49"/>
      <c r="MRL410" s="49"/>
      <c r="MRM410" s="49"/>
      <c r="MRN410" s="49"/>
      <c r="MRO410" s="49"/>
      <c r="MRP410" s="49"/>
      <c r="MRQ410" s="49"/>
      <c r="MRR410" s="49"/>
      <c r="MRS410" s="49"/>
      <c r="MRT410" s="49"/>
      <c r="MRU410" s="49"/>
      <c r="MRV410" s="49"/>
      <c r="MRW410" s="49"/>
      <c r="MRX410" s="49"/>
      <c r="MRY410" s="49"/>
      <c r="MRZ410" s="49"/>
      <c r="MSA410" s="49"/>
      <c r="MSB410" s="49"/>
      <c r="MSC410" s="49"/>
      <c r="MSD410" s="49"/>
      <c r="MSE410" s="49"/>
      <c r="MSF410" s="49"/>
      <c r="MSG410" s="49"/>
      <c r="MSH410" s="49"/>
      <c r="MSI410" s="49"/>
      <c r="MSJ410" s="49"/>
      <c r="MSK410" s="49"/>
      <c r="MSL410" s="49"/>
      <c r="MSM410" s="49"/>
      <c r="MSN410" s="49"/>
      <c r="MSO410" s="49"/>
      <c r="MSP410" s="49"/>
      <c r="MSQ410" s="49"/>
      <c r="MSR410" s="49"/>
      <c r="MSS410" s="49"/>
      <c r="MST410" s="49"/>
      <c r="MSU410" s="49"/>
      <c r="MSV410" s="49"/>
      <c r="MSW410" s="49"/>
      <c r="MSX410" s="49"/>
      <c r="MSY410" s="49"/>
      <c r="MSZ410" s="49"/>
      <c r="MTA410" s="49"/>
      <c r="MTB410" s="49"/>
      <c r="MTC410" s="49"/>
      <c r="MTD410" s="49"/>
      <c r="MTE410" s="49"/>
      <c r="MTF410" s="49"/>
      <c r="MTG410" s="49"/>
      <c r="MTH410" s="49"/>
      <c r="MTI410" s="49"/>
      <c r="MTJ410" s="49"/>
      <c r="MTK410" s="49"/>
      <c r="MTL410" s="49"/>
      <c r="MTM410" s="49"/>
      <c r="MTN410" s="49"/>
      <c r="MTO410" s="49"/>
      <c r="MTP410" s="49"/>
      <c r="MTQ410" s="49"/>
      <c r="MTR410" s="49"/>
      <c r="MTS410" s="49"/>
      <c r="MTT410" s="49"/>
      <c r="MTU410" s="49"/>
      <c r="MTV410" s="49"/>
      <c r="MTW410" s="49"/>
      <c r="MTX410" s="49"/>
      <c r="MTY410" s="49"/>
      <c r="MTZ410" s="49"/>
      <c r="MUA410" s="49"/>
      <c r="MUB410" s="49"/>
      <c r="MUC410" s="49"/>
      <c r="MUD410" s="49"/>
      <c r="MUE410" s="49"/>
      <c r="MUF410" s="49"/>
      <c r="MUG410" s="49"/>
      <c r="MUH410" s="49"/>
      <c r="MUI410" s="49"/>
      <c r="MUJ410" s="49"/>
      <c r="MUK410" s="49"/>
      <c r="MUL410" s="49"/>
      <c r="MUM410" s="49"/>
      <c r="MUN410" s="49"/>
      <c r="MUO410" s="49"/>
      <c r="MUP410" s="49"/>
      <c r="MUQ410" s="49"/>
      <c r="MUR410" s="49"/>
      <c r="MUS410" s="49"/>
      <c r="MUT410" s="49"/>
      <c r="MUU410" s="49"/>
      <c r="MUV410" s="49"/>
      <c r="MUW410" s="49"/>
      <c r="MUX410" s="49"/>
      <c r="MUY410" s="49"/>
      <c r="MUZ410" s="49"/>
      <c r="MVA410" s="49"/>
      <c r="MVB410" s="49"/>
      <c r="MVC410" s="49"/>
      <c r="MVD410" s="49"/>
      <c r="MVE410" s="49"/>
      <c r="MVF410" s="49"/>
      <c r="MVG410" s="49"/>
      <c r="MVH410" s="49"/>
      <c r="MVI410" s="49"/>
      <c r="MVJ410" s="49"/>
      <c r="MVK410" s="49"/>
      <c r="MVL410" s="49"/>
      <c r="MVM410" s="49"/>
      <c r="MVN410" s="49"/>
      <c r="MVO410" s="49"/>
      <c r="MVP410" s="49"/>
      <c r="MVQ410" s="49"/>
      <c r="MVR410" s="49"/>
      <c r="MVS410" s="49"/>
      <c r="MVT410" s="49"/>
      <c r="MVU410" s="49"/>
      <c r="MVV410" s="49"/>
      <c r="MVW410" s="49"/>
      <c r="MVX410" s="49"/>
      <c r="MVY410" s="49"/>
      <c r="MVZ410" s="49"/>
      <c r="MWA410" s="49"/>
      <c r="MWB410" s="49"/>
      <c r="MWC410" s="49"/>
      <c r="MWD410" s="49"/>
      <c r="MWE410" s="49"/>
      <c r="MWF410" s="49"/>
      <c r="MWG410" s="49"/>
      <c r="MWH410" s="49"/>
      <c r="MWI410" s="49"/>
      <c r="MWJ410" s="49"/>
      <c r="MWK410" s="49"/>
      <c r="MWL410" s="49"/>
      <c r="MWM410" s="49"/>
      <c r="MWN410" s="49"/>
      <c r="MWO410" s="49"/>
      <c r="MWP410" s="49"/>
      <c r="MWQ410" s="49"/>
      <c r="MWR410" s="49"/>
      <c r="MWS410" s="49"/>
      <c r="MWT410" s="49"/>
      <c r="MWU410" s="49"/>
      <c r="MWV410" s="49"/>
      <c r="MWW410" s="49"/>
      <c r="MWX410" s="49"/>
      <c r="MWY410" s="49"/>
      <c r="MWZ410" s="49"/>
      <c r="MXA410" s="49"/>
      <c r="MXB410" s="49"/>
      <c r="MXC410" s="49"/>
      <c r="MXD410" s="49"/>
      <c r="MXE410" s="49"/>
      <c r="MXF410" s="49"/>
      <c r="MXG410" s="49"/>
      <c r="MXH410" s="49"/>
      <c r="MXI410" s="49"/>
      <c r="MXJ410" s="49"/>
      <c r="MXK410" s="49"/>
      <c r="MXL410" s="49"/>
      <c r="MXM410" s="49"/>
      <c r="MXN410" s="49"/>
      <c r="MXO410" s="49"/>
      <c r="MXP410" s="49"/>
      <c r="MXQ410" s="49"/>
      <c r="MXR410" s="49"/>
      <c r="MXS410" s="49"/>
      <c r="MXT410" s="49"/>
      <c r="MXU410" s="49"/>
      <c r="MXV410" s="49"/>
      <c r="MXW410" s="49"/>
      <c r="MXX410" s="49"/>
      <c r="MXY410" s="49"/>
      <c r="MXZ410" s="49"/>
      <c r="MYA410" s="49"/>
      <c r="MYB410" s="49"/>
      <c r="MYC410" s="49"/>
      <c r="MYD410" s="49"/>
      <c r="MYE410" s="49"/>
      <c r="MYF410" s="49"/>
      <c r="MYG410" s="49"/>
      <c r="MYH410" s="49"/>
      <c r="MYI410" s="49"/>
      <c r="MYJ410" s="49"/>
      <c r="MYK410" s="49"/>
      <c r="MYL410" s="49"/>
      <c r="MYM410" s="49"/>
      <c r="MYN410" s="49"/>
      <c r="MYO410" s="49"/>
      <c r="MYP410" s="49"/>
      <c r="MYQ410" s="49"/>
      <c r="MYR410" s="49"/>
      <c r="MYS410" s="49"/>
      <c r="MYT410" s="49"/>
      <c r="MYU410" s="49"/>
      <c r="MYV410" s="49"/>
      <c r="MYW410" s="49"/>
      <c r="MYX410" s="49"/>
      <c r="MYY410" s="49"/>
      <c r="MYZ410" s="49"/>
      <c r="MZA410" s="49"/>
      <c r="MZB410" s="49"/>
      <c r="MZC410" s="49"/>
      <c r="MZD410" s="49"/>
      <c r="MZE410" s="49"/>
      <c r="MZF410" s="49"/>
      <c r="MZG410" s="49"/>
      <c r="MZH410" s="49"/>
      <c r="MZI410" s="49"/>
      <c r="MZJ410" s="49"/>
      <c r="MZK410" s="49"/>
      <c r="MZL410" s="49"/>
      <c r="MZM410" s="49"/>
      <c r="MZN410" s="49"/>
      <c r="MZO410" s="49"/>
      <c r="MZP410" s="49"/>
      <c r="MZQ410" s="49"/>
      <c r="MZR410" s="49"/>
      <c r="MZS410" s="49"/>
      <c r="MZT410" s="49"/>
      <c r="MZU410" s="49"/>
      <c r="MZV410" s="49"/>
      <c r="MZW410" s="49"/>
      <c r="MZX410" s="49"/>
      <c r="MZY410" s="49"/>
      <c r="MZZ410" s="49"/>
      <c r="NAA410" s="49"/>
      <c r="NAB410" s="49"/>
      <c r="NAC410" s="49"/>
      <c r="NAD410" s="49"/>
      <c r="NAE410" s="49"/>
      <c r="NAF410" s="49"/>
      <c r="NAG410" s="49"/>
      <c r="NAH410" s="49"/>
      <c r="NAI410" s="49"/>
      <c r="NAJ410" s="49"/>
      <c r="NAK410" s="49"/>
      <c r="NAL410" s="49"/>
      <c r="NAM410" s="49"/>
      <c r="NAN410" s="49"/>
      <c r="NAO410" s="49"/>
      <c r="NAP410" s="49"/>
      <c r="NAQ410" s="49"/>
      <c r="NAR410" s="49"/>
      <c r="NAS410" s="49"/>
      <c r="NAT410" s="49"/>
      <c r="NAU410" s="49"/>
      <c r="NAV410" s="49"/>
      <c r="NAW410" s="49"/>
      <c r="NAX410" s="49"/>
      <c r="NAY410" s="49"/>
      <c r="NAZ410" s="49"/>
      <c r="NBA410" s="49"/>
      <c r="NBB410" s="49"/>
      <c r="NBC410" s="49"/>
      <c r="NBD410" s="49"/>
      <c r="NBE410" s="49"/>
      <c r="NBF410" s="49"/>
      <c r="NBG410" s="49"/>
      <c r="NBH410" s="49"/>
      <c r="NBI410" s="49"/>
      <c r="NBJ410" s="49"/>
      <c r="NBK410" s="49"/>
      <c r="NBL410" s="49"/>
      <c r="NBM410" s="49"/>
      <c r="NBN410" s="49"/>
      <c r="NBO410" s="49"/>
      <c r="NBP410" s="49"/>
      <c r="NBQ410" s="49"/>
      <c r="NBR410" s="49"/>
      <c r="NBS410" s="49"/>
      <c r="NBT410" s="49"/>
      <c r="NBU410" s="49"/>
      <c r="NBV410" s="49"/>
      <c r="NBW410" s="49"/>
      <c r="NBX410" s="49"/>
      <c r="NBY410" s="49"/>
      <c r="NBZ410" s="49"/>
      <c r="NCA410" s="49"/>
      <c r="NCB410" s="49"/>
      <c r="NCC410" s="49"/>
      <c r="NCD410" s="49"/>
      <c r="NCE410" s="49"/>
      <c r="NCF410" s="49"/>
      <c r="NCG410" s="49"/>
      <c r="NCH410" s="49"/>
      <c r="NCI410" s="49"/>
      <c r="NCJ410" s="49"/>
      <c r="NCK410" s="49"/>
      <c r="NCL410" s="49"/>
      <c r="NCM410" s="49"/>
      <c r="NCN410" s="49"/>
      <c r="NCO410" s="49"/>
      <c r="NCP410" s="49"/>
      <c r="NCQ410" s="49"/>
      <c r="NCR410" s="49"/>
      <c r="NCS410" s="49"/>
      <c r="NCT410" s="49"/>
      <c r="NCU410" s="49"/>
      <c r="NCV410" s="49"/>
      <c r="NCW410" s="49"/>
      <c r="NCX410" s="49"/>
      <c r="NCY410" s="49"/>
      <c r="NCZ410" s="49"/>
      <c r="NDA410" s="49"/>
      <c r="NDB410" s="49"/>
      <c r="NDC410" s="49"/>
      <c r="NDD410" s="49"/>
      <c r="NDE410" s="49"/>
      <c r="NDF410" s="49"/>
      <c r="NDG410" s="49"/>
      <c r="NDH410" s="49"/>
      <c r="NDI410" s="49"/>
      <c r="NDJ410" s="49"/>
      <c r="NDK410" s="49"/>
      <c r="NDL410" s="49"/>
      <c r="NDM410" s="49"/>
      <c r="NDN410" s="49"/>
      <c r="NDO410" s="49"/>
      <c r="NDP410" s="49"/>
      <c r="NDQ410" s="49"/>
      <c r="NDR410" s="49"/>
      <c r="NDS410" s="49"/>
      <c r="NDT410" s="49"/>
      <c r="NDU410" s="49"/>
      <c r="NDV410" s="49"/>
      <c r="NDW410" s="49"/>
      <c r="NDX410" s="49"/>
      <c r="NDY410" s="49"/>
      <c r="NDZ410" s="49"/>
      <c r="NEA410" s="49"/>
      <c r="NEB410" s="49"/>
      <c r="NEC410" s="49"/>
      <c r="NED410" s="49"/>
      <c r="NEE410" s="49"/>
      <c r="NEF410" s="49"/>
      <c r="NEG410" s="49"/>
      <c r="NEH410" s="49"/>
      <c r="NEI410" s="49"/>
      <c r="NEJ410" s="49"/>
      <c r="NEK410" s="49"/>
      <c r="NEL410" s="49"/>
      <c r="NEM410" s="49"/>
      <c r="NEN410" s="49"/>
      <c r="NEO410" s="49"/>
      <c r="NEP410" s="49"/>
      <c r="NEQ410" s="49"/>
      <c r="NER410" s="49"/>
      <c r="NES410" s="49"/>
      <c r="NET410" s="49"/>
      <c r="NEU410" s="49"/>
      <c r="NEV410" s="49"/>
      <c r="NEW410" s="49"/>
      <c r="NEX410" s="49"/>
      <c r="NEY410" s="49"/>
      <c r="NEZ410" s="49"/>
      <c r="NFA410" s="49"/>
      <c r="NFB410" s="49"/>
      <c r="NFC410" s="49"/>
      <c r="NFD410" s="49"/>
      <c r="NFE410" s="49"/>
      <c r="NFF410" s="49"/>
      <c r="NFG410" s="49"/>
      <c r="NFH410" s="49"/>
      <c r="NFI410" s="49"/>
      <c r="NFJ410" s="49"/>
      <c r="NFK410" s="49"/>
      <c r="NFL410" s="49"/>
      <c r="NFM410" s="49"/>
      <c r="NFN410" s="49"/>
      <c r="NFO410" s="49"/>
      <c r="NFP410" s="49"/>
      <c r="NFQ410" s="49"/>
      <c r="NFR410" s="49"/>
      <c r="NFS410" s="49"/>
      <c r="NFT410" s="49"/>
      <c r="NFU410" s="49"/>
      <c r="NFV410" s="49"/>
      <c r="NFW410" s="49"/>
      <c r="NFX410" s="49"/>
      <c r="NFY410" s="49"/>
      <c r="NFZ410" s="49"/>
      <c r="NGA410" s="49"/>
      <c r="NGB410" s="49"/>
      <c r="NGC410" s="49"/>
      <c r="NGD410" s="49"/>
      <c r="NGE410" s="49"/>
      <c r="NGF410" s="49"/>
      <c r="NGG410" s="49"/>
      <c r="NGH410" s="49"/>
      <c r="NGI410" s="49"/>
      <c r="NGJ410" s="49"/>
      <c r="NGK410" s="49"/>
      <c r="NGL410" s="49"/>
      <c r="NGM410" s="49"/>
      <c r="NGN410" s="49"/>
      <c r="NGO410" s="49"/>
      <c r="NGP410" s="49"/>
      <c r="NGQ410" s="49"/>
      <c r="NGR410" s="49"/>
      <c r="NGS410" s="49"/>
      <c r="NGT410" s="49"/>
      <c r="NGU410" s="49"/>
      <c r="NGV410" s="49"/>
      <c r="NGW410" s="49"/>
      <c r="NGX410" s="49"/>
      <c r="NGY410" s="49"/>
      <c r="NGZ410" s="49"/>
      <c r="NHA410" s="49"/>
      <c r="NHB410" s="49"/>
      <c r="NHC410" s="49"/>
      <c r="NHD410" s="49"/>
      <c r="NHE410" s="49"/>
      <c r="NHF410" s="49"/>
      <c r="NHG410" s="49"/>
      <c r="NHH410" s="49"/>
      <c r="NHI410" s="49"/>
      <c r="NHJ410" s="49"/>
      <c r="NHK410" s="49"/>
      <c r="NHL410" s="49"/>
      <c r="NHM410" s="49"/>
      <c r="NHN410" s="49"/>
      <c r="NHO410" s="49"/>
      <c r="NHP410" s="49"/>
      <c r="NHQ410" s="49"/>
      <c r="NHR410" s="49"/>
      <c r="NHS410" s="49"/>
      <c r="NHT410" s="49"/>
      <c r="NHU410" s="49"/>
      <c r="NHV410" s="49"/>
      <c r="NHW410" s="49"/>
      <c r="NHX410" s="49"/>
      <c r="NHY410" s="49"/>
      <c r="NHZ410" s="49"/>
      <c r="NIA410" s="49"/>
      <c r="NIB410" s="49"/>
      <c r="NIC410" s="49"/>
      <c r="NID410" s="49"/>
      <c r="NIE410" s="49"/>
      <c r="NIF410" s="49"/>
      <c r="NIG410" s="49"/>
      <c r="NIH410" s="49"/>
      <c r="NII410" s="49"/>
      <c r="NIJ410" s="49"/>
      <c r="NIK410" s="49"/>
      <c r="NIL410" s="49"/>
      <c r="NIM410" s="49"/>
      <c r="NIN410" s="49"/>
      <c r="NIO410" s="49"/>
      <c r="NIP410" s="49"/>
      <c r="NIQ410" s="49"/>
      <c r="NIR410" s="49"/>
      <c r="NIS410" s="49"/>
      <c r="NIT410" s="49"/>
      <c r="NIU410" s="49"/>
      <c r="NIV410" s="49"/>
      <c r="NIW410" s="49"/>
      <c r="NIX410" s="49"/>
      <c r="NIY410" s="49"/>
      <c r="NIZ410" s="49"/>
      <c r="NJA410" s="49"/>
      <c r="NJB410" s="49"/>
      <c r="NJC410" s="49"/>
      <c r="NJD410" s="49"/>
      <c r="NJE410" s="49"/>
      <c r="NJF410" s="49"/>
      <c r="NJG410" s="49"/>
      <c r="NJH410" s="49"/>
      <c r="NJI410" s="49"/>
      <c r="NJJ410" s="49"/>
      <c r="NJK410" s="49"/>
      <c r="NJL410" s="49"/>
      <c r="NJM410" s="49"/>
      <c r="NJN410" s="49"/>
      <c r="NJO410" s="49"/>
      <c r="NJP410" s="49"/>
      <c r="NJQ410" s="49"/>
      <c r="NJR410" s="49"/>
      <c r="NJS410" s="49"/>
      <c r="NJT410" s="49"/>
      <c r="NJU410" s="49"/>
      <c r="NJV410" s="49"/>
      <c r="NJW410" s="49"/>
      <c r="NJX410" s="49"/>
      <c r="NJY410" s="49"/>
      <c r="NJZ410" s="49"/>
      <c r="NKA410" s="49"/>
      <c r="NKB410" s="49"/>
      <c r="NKC410" s="49"/>
      <c r="NKD410" s="49"/>
      <c r="NKE410" s="49"/>
      <c r="NKF410" s="49"/>
      <c r="NKG410" s="49"/>
      <c r="NKH410" s="49"/>
      <c r="NKI410" s="49"/>
      <c r="NKJ410" s="49"/>
      <c r="NKK410" s="49"/>
      <c r="NKL410" s="49"/>
      <c r="NKM410" s="49"/>
      <c r="NKN410" s="49"/>
      <c r="NKO410" s="49"/>
      <c r="NKP410" s="49"/>
      <c r="NKQ410" s="49"/>
      <c r="NKR410" s="49"/>
      <c r="NKS410" s="49"/>
      <c r="NKT410" s="49"/>
      <c r="NKU410" s="49"/>
      <c r="NKV410" s="49"/>
      <c r="NKW410" s="49"/>
      <c r="NKX410" s="49"/>
      <c r="NKY410" s="49"/>
      <c r="NKZ410" s="49"/>
      <c r="NLA410" s="49"/>
      <c r="NLB410" s="49"/>
      <c r="NLC410" s="49"/>
      <c r="NLD410" s="49"/>
      <c r="NLE410" s="49"/>
      <c r="NLF410" s="49"/>
      <c r="NLG410" s="49"/>
      <c r="NLH410" s="49"/>
      <c r="NLI410" s="49"/>
      <c r="NLJ410" s="49"/>
      <c r="NLK410" s="49"/>
      <c r="NLL410" s="49"/>
      <c r="NLM410" s="49"/>
      <c r="NLN410" s="49"/>
      <c r="NLO410" s="49"/>
      <c r="NLP410" s="49"/>
      <c r="NLQ410" s="49"/>
      <c r="NLR410" s="49"/>
      <c r="NLS410" s="49"/>
      <c r="NLT410" s="49"/>
      <c r="NLU410" s="49"/>
      <c r="NLV410" s="49"/>
      <c r="NLW410" s="49"/>
      <c r="NLX410" s="49"/>
      <c r="NLY410" s="49"/>
      <c r="NLZ410" s="49"/>
      <c r="NMA410" s="49"/>
      <c r="NMB410" s="49"/>
      <c r="NMC410" s="49"/>
      <c r="NMD410" s="49"/>
      <c r="NME410" s="49"/>
      <c r="NMF410" s="49"/>
      <c r="NMG410" s="49"/>
      <c r="NMH410" s="49"/>
      <c r="NMI410" s="49"/>
      <c r="NMJ410" s="49"/>
      <c r="NMK410" s="49"/>
      <c r="NML410" s="49"/>
      <c r="NMM410" s="49"/>
      <c r="NMN410" s="49"/>
      <c r="NMO410" s="49"/>
      <c r="NMP410" s="49"/>
      <c r="NMQ410" s="49"/>
      <c r="NMR410" s="49"/>
      <c r="NMS410" s="49"/>
      <c r="NMT410" s="49"/>
      <c r="NMU410" s="49"/>
      <c r="NMV410" s="49"/>
      <c r="NMW410" s="49"/>
      <c r="NMX410" s="49"/>
      <c r="NMY410" s="49"/>
      <c r="NMZ410" s="49"/>
      <c r="NNA410" s="49"/>
      <c r="NNB410" s="49"/>
      <c r="NNC410" s="49"/>
      <c r="NND410" s="49"/>
      <c r="NNE410" s="49"/>
      <c r="NNF410" s="49"/>
      <c r="NNG410" s="49"/>
      <c r="NNH410" s="49"/>
      <c r="NNI410" s="49"/>
      <c r="NNJ410" s="49"/>
      <c r="NNK410" s="49"/>
      <c r="NNL410" s="49"/>
      <c r="NNM410" s="49"/>
      <c r="NNN410" s="49"/>
      <c r="NNO410" s="49"/>
      <c r="NNP410" s="49"/>
      <c r="NNQ410" s="49"/>
      <c r="NNR410" s="49"/>
      <c r="NNS410" s="49"/>
      <c r="NNT410" s="49"/>
      <c r="NNU410" s="49"/>
      <c r="NNV410" s="49"/>
      <c r="NNW410" s="49"/>
      <c r="NNX410" s="49"/>
      <c r="NNY410" s="49"/>
      <c r="NNZ410" s="49"/>
      <c r="NOA410" s="49"/>
      <c r="NOB410" s="49"/>
      <c r="NOC410" s="49"/>
      <c r="NOD410" s="49"/>
      <c r="NOE410" s="49"/>
      <c r="NOF410" s="49"/>
      <c r="NOG410" s="49"/>
      <c r="NOH410" s="49"/>
      <c r="NOI410" s="49"/>
      <c r="NOJ410" s="49"/>
      <c r="NOK410" s="49"/>
      <c r="NOL410" s="49"/>
      <c r="NOM410" s="49"/>
      <c r="NON410" s="49"/>
      <c r="NOO410" s="49"/>
      <c r="NOP410" s="49"/>
      <c r="NOQ410" s="49"/>
      <c r="NOR410" s="49"/>
      <c r="NOS410" s="49"/>
      <c r="NOT410" s="49"/>
      <c r="NOU410" s="49"/>
      <c r="NOV410" s="49"/>
      <c r="NOW410" s="49"/>
      <c r="NOX410" s="49"/>
      <c r="NOY410" s="49"/>
      <c r="NOZ410" s="49"/>
      <c r="NPA410" s="49"/>
      <c r="NPB410" s="49"/>
      <c r="NPC410" s="49"/>
      <c r="NPD410" s="49"/>
      <c r="NPE410" s="49"/>
      <c r="NPF410" s="49"/>
      <c r="NPG410" s="49"/>
      <c r="NPH410" s="49"/>
      <c r="NPI410" s="49"/>
      <c r="NPJ410" s="49"/>
      <c r="NPK410" s="49"/>
      <c r="NPL410" s="49"/>
      <c r="NPM410" s="49"/>
      <c r="NPN410" s="49"/>
      <c r="NPO410" s="49"/>
      <c r="NPP410" s="49"/>
      <c r="NPQ410" s="49"/>
      <c r="NPR410" s="49"/>
      <c r="NPS410" s="49"/>
      <c r="NPT410" s="49"/>
      <c r="NPU410" s="49"/>
      <c r="NPV410" s="49"/>
      <c r="NPW410" s="49"/>
      <c r="NPX410" s="49"/>
      <c r="NPY410" s="49"/>
      <c r="NPZ410" s="49"/>
      <c r="NQA410" s="49"/>
      <c r="NQB410" s="49"/>
      <c r="NQC410" s="49"/>
      <c r="NQD410" s="49"/>
      <c r="NQE410" s="49"/>
      <c r="NQF410" s="49"/>
      <c r="NQG410" s="49"/>
      <c r="NQH410" s="49"/>
      <c r="NQI410" s="49"/>
      <c r="NQJ410" s="49"/>
      <c r="NQK410" s="49"/>
      <c r="NQL410" s="49"/>
      <c r="NQM410" s="49"/>
      <c r="NQN410" s="49"/>
      <c r="NQO410" s="49"/>
      <c r="NQP410" s="49"/>
      <c r="NQQ410" s="49"/>
      <c r="NQR410" s="49"/>
      <c r="NQS410" s="49"/>
      <c r="NQT410" s="49"/>
      <c r="NQU410" s="49"/>
      <c r="NQV410" s="49"/>
      <c r="NQW410" s="49"/>
      <c r="NQX410" s="49"/>
      <c r="NQY410" s="49"/>
      <c r="NQZ410" s="49"/>
      <c r="NRA410" s="49"/>
      <c r="NRB410" s="49"/>
      <c r="NRC410" s="49"/>
      <c r="NRD410" s="49"/>
      <c r="NRE410" s="49"/>
      <c r="NRF410" s="49"/>
      <c r="NRG410" s="49"/>
      <c r="NRH410" s="49"/>
      <c r="NRI410" s="49"/>
      <c r="NRJ410" s="49"/>
      <c r="NRK410" s="49"/>
      <c r="NRL410" s="49"/>
      <c r="NRM410" s="49"/>
      <c r="NRN410" s="49"/>
      <c r="NRO410" s="49"/>
      <c r="NRP410" s="49"/>
      <c r="NRQ410" s="49"/>
      <c r="NRR410" s="49"/>
      <c r="NRS410" s="49"/>
      <c r="NRT410" s="49"/>
      <c r="NRU410" s="49"/>
      <c r="NRV410" s="49"/>
      <c r="NRW410" s="49"/>
      <c r="NRX410" s="49"/>
      <c r="NRY410" s="49"/>
      <c r="NRZ410" s="49"/>
      <c r="NSA410" s="49"/>
      <c r="NSB410" s="49"/>
      <c r="NSC410" s="49"/>
      <c r="NSD410" s="49"/>
      <c r="NSE410" s="49"/>
      <c r="NSF410" s="49"/>
      <c r="NSG410" s="49"/>
      <c r="NSH410" s="49"/>
      <c r="NSI410" s="49"/>
      <c r="NSJ410" s="49"/>
      <c r="NSK410" s="49"/>
      <c r="NSL410" s="49"/>
      <c r="NSM410" s="49"/>
      <c r="NSN410" s="49"/>
      <c r="NSO410" s="49"/>
      <c r="NSP410" s="49"/>
      <c r="NSQ410" s="49"/>
      <c r="NSR410" s="49"/>
      <c r="NSS410" s="49"/>
      <c r="NST410" s="49"/>
      <c r="NSU410" s="49"/>
      <c r="NSV410" s="49"/>
      <c r="NSW410" s="49"/>
      <c r="NSX410" s="49"/>
      <c r="NSY410" s="49"/>
      <c r="NSZ410" s="49"/>
      <c r="NTA410" s="49"/>
      <c r="NTB410" s="49"/>
      <c r="NTC410" s="49"/>
      <c r="NTD410" s="49"/>
      <c r="NTE410" s="49"/>
      <c r="NTF410" s="49"/>
      <c r="NTG410" s="49"/>
      <c r="NTH410" s="49"/>
      <c r="NTI410" s="49"/>
      <c r="NTJ410" s="49"/>
      <c r="NTK410" s="49"/>
      <c r="NTL410" s="49"/>
      <c r="NTM410" s="49"/>
      <c r="NTN410" s="49"/>
      <c r="NTO410" s="49"/>
      <c r="NTP410" s="49"/>
      <c r="NTQ410" s="49"/>
      <c r="NTR410" s="49"/>
      <c r="NTS410" s="49"/>
      <c r="NTT410" s="49"/>
      <c r="NTU410" s="49"/>
      <c r="NTV410" s="49"/>
      <c r="NTW410" s="49"/>
      <c r="NTX410" s="49"/>
      <c r="NTY410" s="49"/>
      <c r="NTZ410" s="49"/>
      <c r="NUA410" s="49"/>
      <c r="NUB410" s="49"/>
      <c r="NUC410" s="49"/>
      <c r="NUD410" s="49"/>
      <c r="NUE410" s="49"/>
      <c r="NUF410" s="49"/>
      <c r="NUG410" s="49"/>
      <c r="NUH410" s="49"/>
      <c r="NUI410" s="49"/>
      <c r="NUJ410" s="49"/>
      <c r="NUK410" s="49"/>
      <c r="NUL410" s="49"/>
      <c r="NUM410" s="49"/>
      <c r="NUN410" s="49"/>
      <c r="NUO410" s="49"/>
      <c r="NUP410" s="49"/>
      <c r="NUQ410" s="49"/>
      <c r="NUR410" s="49"/>
      <c r="NUS410" s="49"/>
      <c r="NUT410" s="49"/>
      <c r="NUU410" s="49"/>
      <c r="NUV410" s="49"/>
      <c r="NUW410" s="49"/>
      <c r="NUX410" s="49"/>
      <c r="NUY410" s="49"/>
      <c r="NUZ410" s="49"/>
      <c r="NVA410" s="49"/>
      <c r="NVB410" s="49"/>
      <c r="NVC410" s="49"/>
      <c r="NVD410" s="49"/>
      <c r="NVE410" s="49"/>
      <c r="NVF410" s="49"/>
      <c r="NVG410" s="49"/>
      <c r="NVH410" s="49"/>
      <c r="NVI410" s="49"/>
      <c r="NVJ410" s="49"/>
      <c r="NVK410" s="49"/>
      <c r="NVL410" s="49"/>
      <c r="NVM410" s="49"/>
      <c r="NVN410" s="49"/>
      <c r="NVO410" s="49"/>
      <c r="NVP410" s="49"/>
      <c r="NVQ410" s="49"/>
      <c r="NVR410" s="49"/>
      <c r="NVS410" s="49"/>
      <c r="NVT410" s="49"/>
      <c r="NVU410" s="49"/>
      <c r="NVV410" s="49"/>
      <c r="NVW410" s="49"/>
      <c r="NVX410" s="49"/>
      <c r="NVY410" s="49"/>
      <c r="NVZ410" s="49"/>
      <c r="NWA410" s="49"/>
      <c r="NWB410" s="49"/>
      <c r="NWC410" s="49"/>
      <c r="NWD410" s="49"/>
      <c r="NWE410" s="49"/>
      <c r="NWF410" s="49"/>
      <c r="NWG410" s="49"/>
      <c r="NWH410" s="49"/>
      <c r="NWI410" s="49"/>
      <c r="NWJ410" s="49"/>
      <c r="NWK410" s="49"/>
      <c r="NWL410" s="49"/>
      <c r="NWM410" s="49"/>
      <c r="NWN410" s="49"/>
      <c r="NWO410" s="49"/>
      <c r="NWP410" s="49"/>
      <c r="NWQ410" s="49"/>
      <c r="NWR410" s="49"/>
      <c r="NWS410" s="49"/>
      <c r="NWT410" s="49"/>
      <c r="NWU410" s="49"/>
      <c r="NWV410" s="49"/>
      <c r="NWW410" s="49"/>
      <c r="NWX410" s="49"/>
      <c r="NWY410" s="49"/>
      <c r="NWZ410" s="49"/>
      <c r="NXA410" s="49"/>
      <c r="NXB410" s="49"/>
      <c r="NXC410" s="49"/>
      <c r="NXD410" s="49"/>
      <c r="NXE410" s="49"/>
      <c r="NXF410" s="49"/>
      <c r="NXG410" s="49"/>
      <c r="NXH410" s="49"/>
      <c r="NXI410" s="49"/>
      <c r="NXJ410" s="49"/>
      <c r="NXK410" s="49"/>
      <c r="NXL410" s="49"/>
      <c r="NXM410" s="49"/>
      <c r="NXN410" s="49"/>
      <c r="NXO410" s="49"/>
      <c r="NXP410" s="49"/>
      <c r="NXQ410" s="49"/>
      <c r="NXR410" s="49"/>
      <c r="NXS410" s="49"/>
      <c r="NXT410" s="49"/>
      <c r="NXU410" s="49"/>
      <c r="NXV410" s="49"/>
      <c r="NXW410" s="49"/>
      <c r="NXX410" s="49"/>
      <c r="NXY410" s="49"/>
      <c r="NXZ410" s="49"/>
      <c r="NYA410" s="49"/>
      <c r="NYB410" s="49"/>
      <c r="NYC410" s="49"/>
      <c r="NYD410" s="49"/>
      <c r="NYE410" s="49"/>
      <c r="NYF410" s="49"/>
      <c r="NYG410" s="49"/>
      <c r="NYH410" s="49"/>
      <c r="NYI410" s="49"/>
      <c r="NYJ410" s="49"/>
      <c r="NYK410" s="49"/>
      <c r="NYL410" s="49"/>
      <c r="NYM410" s="49"/>
      <c r="NYN410" s="49"/>
      <c r="NYO410" s="49"/>
      <c r="NYP410" s="49"/>
      <c r="NYQ410" s="49"/>
      <c r="NYR410" s="49"/>
      <c r="NYS410" s="49"/>
      <c r="NYT410" s="49"/>
      <c r="NYU410" s="49"/>
      <c r="NYV410" s="49"/>
      <c r="NYW410" s="49"/>
      <c r="NYX410" s="49"/>
      <c r="NYY410" s="49"/>
      <c r="NYZ410" s="49"/>
      <c r="NZA410" s="49"/>
      <c r="NZB410" s="49"/>
      <c r="NZC410" s="49"/>
      <c r="NZD410" s="49"/>
      <c r="NZE410" s="49"/>
      <c r="NZF410" s="49"/>
      <c r="NZG410" s="49"/>
      <c r="NZH410" s="49"/>
      <c r="NZI410" s="49"/>
      <c r="NZJ410" s="49"/>
      <c r="NZK410" s="49"/>
      <c r="NZL410" s="49"/>
      <c r="NZM410" s="49"/>
      <c r="NZN410" s="49"/>
      <c r="NZO410" s="49"/>
      <c r="NZP410" s="49"/>
      <c r="NZQ410" s="49"/>
      <c r="NZR410" s="49"/>
      <c r="NZS410" s="49"/>
      <c r="NZT410" s="49"/>
      <c r="NZU410" s="49"/>
      <c r="NZV410" s="49"/>
      <c r="NZW410" s="49"/>
      <c r="NZX410" s="49"/>
      <c r="NZY410" s="49"/>
      <c r="NZZ410" s="49"/>
      <c r="OAA410" s="49"/>
      <c r="OAB410" s="49"/>
      <c r="OAC410" s="49"/>
      <c r="OAD410" s="49"/>
      <c r="OAE410" s="49"/>
      <c r="OAF410" s="49"/>
      <c r="OAG410" s="49"/>
      <c r="OAH410" s="49"/>
      <c r="OAI410" s="49"/>
      <c r="OAJ410" s="49"/>
      <c r="OAK410" s="49"/>
      <c r="OAL410" s="49"/>
      <c r="OAM410" s="49"/>
      <c r="OAN410" s="49"/>
      <c r="OAO410" s="49"/>
      <c r="OAP410" s="49"/>
      <c r="OAQ410" s="49"/>
      <c r="OAR410" s="49"/>
      <c r="OAS410" s="49"/>
      <c r="OAT410" s="49"/>
      <c r="OAU410" s="49"/>
      <c r="OAV410" s="49"/>
      <c r="OAW410" s="49"/>
      <c r="OAX410" s="49"/>
      <c r="OAY410" s="49"/>
      <c r="OAZ410" s="49"/>
      <c r="OBA410" s="49"/>
      <c r="OBB410" s="49"/>
      <c r="OBC410" s="49"/>
      <c r="OBD410" s="49"/>
      <c r="OBE410" s="49"/>
      <c r="OBF410" s="49"/>
      <c r="OBG410" s="49"/>
      <c r="OBH410" s="49"/>
      <c r="OBI410" s="49"/>
      <c r="OBJ410" s="49"/>
      <c r="OBK410" s="49"/>
      <c r="OBL410" s="49"/>
      <c r="OBM410" s="49"/>
      <c r="OBN410" s="49"/>
      <c r="OBO410" s="49"/>
      <c r="OBP410" s="49"/>
      <c r="OBQ410" s="49"/>
      <c r="OBR410" s="49"/>
      <c r="OBS410" s="49"/>
      <c r="OBT410" s="49"/>
      <c r="OBU410" s="49"/>
      <c r="OBV410" s="49"/>
      <c r="OBW410" s="49"/>
      <c r="OBX410" s="49"/>
      <c r="OBY410" s="49"/>
      <c r="OBZ410" s="49"/>
      <c r="OCA410" s="49"/>
      <c r="OCB410" s="49"/>
      <c r="OCC410" s="49"/>
      <c r="OCD410" s="49"/>
      <c r="OCE410" s="49"/>
      <c r="OCF410" s="49"/>
      <c r="OCG410" s="49"/>
      <c r="OCH410" s="49"/>
      <c r="OCI410" s="49"/>
      <c r="OCJ410" s="49"/>
      <c r="OCK410" s="49"/>
      <c r="OCL410" s="49"/>
      <c r="OCM410" s="49"/>
      <c r="OCN410" s="49"/>
      <c r="OCO410" s="49"/>
      <c r="OCP410" s="49"/>
      <c r="OCQ410" s="49"/>
      <c r="OCR410" s="49"/>
      <c r="OCS410" s="49"/>
      <c r="OCT410" s="49"/>
      <c r="OCU410" s="49"/>
      <c r="OCV410" s="49"/>
      <c r="OCW410" s="49"/>
      <c r="OCX410" s="49"/>
      <c r="OCY410" s="49"/>
      <c r="OCZ410" s="49"/>
      <c r="ODA410" s="49"/>
      <c r="ODB410" s="49"/>
      <c r="ODC410" s="49"/>
      <c r="ODD410" s="49"/>
      <c r="ODE410" s="49"/>
      <c r="ODF410" s="49"/>
      <c r="ODG410" s="49"/>
      <c r="ODH410" s="49"/>
      <c r="ODI410" s="49"/>
      <c r="ODJ410" s="49"/>
      <c r="ODK410" s="49"/>
      <c r="ODL410" s="49"/>
      <c r="ODM410" s="49"/>
      <c r="ODN410" s="49"/>
      <c r="ODO410" s="49"/>
      <c r="ODP410" s="49"/>
      <c r="ODQ410" s="49"/>
      <c r="ODR410" s="49"/>
      <c r="ODS410" s="49"/>
      <c r="ODT410" s="49"/>
      <c r="ODU410" s="49"/>
      <c r="ODV410" s="49"/>
      <c r="ODW410" s="49"/>
      <c r="ODX410" s="49"/>
      <c r="ODY410" s="49"/>
      <c r="ODZ410" s="49"/>
      <c r="OEA410" s="49"/>
      <c r="OEB410" s="49"/>
      <c r="OEC410" s="49"/>
      <c r="OED410" s="49"/>
      <c r="OEE410" s="49"/>
      <c r="OEF410" s="49"/>
      <c r="OEG410" s="49"/>
      <c r="OEH410" s="49"/>
      <c r="OEI410" s="49"/>
      <c r="OEJ410" s="49"/>
      <c r="OEK410" s="49"/>
      <c r="OEL410" s="49"/>
      <c r="OEM410" s="49"/>
      <c r="OEN410" s="49"/>
      <c r="OEO410" s="49"/>
      <c r="OEP410" s="49"/>
      <c r="OEQ410" s="49"/>
      <c r="OER410" s="49"/>
      <c r="OES410" s="49"/>
      <c r="OET410" s="49"/>
      <c r="OEU410" s="49"/>
      <c r="OEV410" s="49"/>
      <c r="OEW410" s="49"/>
      <c r="OEX410" s="49"/>
      <c r="OEY410" s="49"/>
      <c r="OEZ410" s="49"/>
      <c r="OFA410" s="49"/>
      <c r="OFB410" s="49"/>
      <c r="OFC410" s="49"/>
      <c r="OFD410" s="49"/>
      <c r="OFE410" s="49"/>
      <c r="OFF410" s="49"/>
      <c r="OFG410" s="49"/>
      <c r="OFH410" s="49"/>
      <c r="OFI410" s="49"/>
      <c r="OFJ410" s="49"/>
      <c r="OFK410" s="49"/>
      <c r="OFL410" s="49"/>
      <c r="OFM410" s="49"/>
      <c r="OFN410" s="49"/>
      <c r="OFO410" s="49"/>
      <c r="OFP410" s="49"/>
      <c r="OFQ410" s="49"/>
      <c r="OFR410" s="49"/>
      <c r="OFS410" s="49"/>
      <c r="OFT410" s="49"/>
      <c r="OFU410" s="49"/>
      <c r="OFV410" s="49"/>
      <c r="OFW410" s="49"/>
      <c r="OFX410" s="49"/>
      <c r="OFY410" s="49"/>
      <c r="OFZ410" s="49"/>
      <c r="OGA410" s="49"/>
      <c r="OGB410" s="49"/>
      <c r="OGC410" s="49"/>
      <c r="OGD410" s="49"/>
      <c r="OGE410" s="49"/>
      <c r="OGF410" s="49"/>
      <c r="OGG410" s="49"/>
      <c r="OGH410" s="49"/>
      <c r="OGI410" s="49"/>
      <c r="OGJ410" s="49"/>
      <c r="OGK410" s="49"/>
      <c r="OGL410" s="49"/>
      <c r="OGM410" s="49"/>
      <c r="OGN410" s="49"/>
      <c r="OGO410" s="49"/>
      <c r="OGP410" s="49"/>
      <c r="OGQ410" s="49"/>
      <c r="OGR410" s="49"/>
      <c r="OGS410" s="49"/>
      <c r="OGT410" s="49"/>
      <c r="OGU410" s="49"/>
      <c r="OGV410" s="49"/>
      <c r="OGW410" s="49"/>
      <c r="OGX410" s="49"/>
      <c r="OGY410" s="49"/>
      <c r="OGZ410" s="49"/>
      <c r="OHA410" s="49"/>
      <c r="OHB410" s="49"/>
      <c r="OHC410" s="49"/>
      <c r="OHD410" s="49"/>
      <c r="OHE410" s="49"/>
      <c r="OHF410" s="49"/>
      <c r="OHG410" s="49"/>
      <c r="OHH410" s="49"/>
      <c r="OHI410" s="49"/>
      <c r="OHJ410" s="49"/>
      <c r="OHK410" s="49"/>
      <c r="OHL410" s="49"/>
      <c r="OHM410" s="49"/>
      <c r="OHN410" s="49"/>
      <c r="OHO410" s="49"/>
      <c r="OHP410" s="49"/>
      <c r="OHQ410" s="49"/>
      <c r="OHR410" s="49"/>
      <c r="OHS410" s="49"/>
      <c r="OHT410" s="49"/>
      <c r="OHU410" s="49"/>
      <c r="OHV410" s="49"/>
      <c r="OHW410" s="49"/>
      <c r="OHX410" s="49"/>
      <c r="OHY410" s="49"/>
      <c r="OHZ410" s="49"/>
      <c r="OIA410" s="49"/>
      <c r="OIB410" s="49"/>
      <c r="OIC410" s="49"/>
      <c r="OID410" s="49"/>
      <c r="OIE410" s="49"/>
      <c r="OIF410" s="49"/>
      <c r="OIG410" s="49"/>
      <c r="OIH410" s="49"/>
      <c r="OII410" s="49"/>
      <c r="OIJ410" s="49"/>
      <c r="OIK410" s="49"/>
      <c r="OIL410" s="49"/>
      <c r="OIM410" s="49"/>
      <c r="OIN410" s="49"/>
      <c r="OIO410" s="49"/>
      <c r="OIP410" s="49"/>
      <c r="OIQ410" s="49"/>
      <c r="OIR410" s="49"/>
      <c r="OIS410" s="49"/>
      <c r="OIT410" s="49"/>
      <c r="OIU410" s="49"/>
      <c r="OIV410" s="49"/>
      <c r="OIW410" s="49"/>
      <c r="OIX410" s="49"/>
      <c r="OIY410" s="49"/>
      <c r="OIZ410" s="49"/>
      <c r="OJA410" s="49"/>
      <c r="OJB410" s="49"/>
      <c r="OJC410" s="49"/>
      <c r="OJD410" s="49"/>
      <c r="OJE410" s="49"/>
      <c r="OJF410" s="49"/>
      <c r="OJG410" s="49"/>
      <c r="OJH410" s="49"/>
      <c r="OJI410" s="49"/>
      <c r="OJJ410" s="49"/>
      <c r="OJK410" s="49"/>
      <c r="OJL410" s="49"/>
      <c r="OJM410" s="49"/>
      <c r="OJN410" s="49"/>
      <c r="OJO410" s="49"/>
      <c r="OJP410" s="49"/>
      <c r="OJQ410" s="49"/>
      <c r="OJR410" s="49"/>
      <c r="OJS410" s="49"/>
      <c r="OJT410" s="49"/>
      <c r="OJU410" s="49"/>
      <c r="OJV410" s="49"/>
      <c r="OJW410" s="49"/>
      <c r="OJX410" s="49"/>
      <c r="OJY410" s="49"/>
      <c r="OJZ410" s="49"/>
      <c r="OKA410" s="49"/>
      <c r="OKB410" s="49"/>
      <c r="OKC410" s="49"/>
      <c r="OKD410" s="49"/>
      <c r="OKE410" s="49"/>
      <c r="OKF410" s="49"/>
      <c r="OKG410" s="49"/>
      <c r="OKH410" s="49"/>
      <c r="OKI410" s="49"/>
      <c r="OKJ410" s="49"/>
      <c r="OKK410" s="49"/>
      <c r="OKL410" s="49"/>
      <c r="OKM410" s="49"/>
      <c r="OKN410" s="49"/>
      <c r="OKO410" s="49"/>
      <c r="OKP410" s="49"/>
      <c r="OKQ410" s="49"/>
      <c r="OKR410" s="49"/>
      <c r="OKS410" s="49"/>
      <c r="OKT410" s="49"/>
      <c r="OKU410" s="49"/>
      <c r="OKV410" s="49"/>
      <c r="OKW410" s="49"/>
      <c r="OKX410" s="49"/>
      <c r="OKY410" s="49"/>
      <c r="OKZ410" s="49"/>
      <c r="OLA410" s="49"/>
      <c r="OLB410" s="49"/>
      <c r="OLC410" s="49"/>
      <c r="OLD410" s="49"/>
      <c r="OLE410" s="49"/>
      <c r="OLF410" s="49"/>
      <c r="OLG410" s="49"/>
      <c r="OLH410" s="49"/>
      <c r="OLI410" s="49"/>
      <c r="OLJ410" s="49"/>
      <c r="OLK410" s="49"/>
      <c r="OLL410" s="49"/>
      <c r="OLM410" s="49"/>
      <c r="OLN410" s="49"/>
      <c r="OLO410" s="49"/>
      <c r="OLP410" s="49"/>
      <c r="OLQ410" s="49"/>
      <c r="OLR410" s="49"/>
      <c r="OLS410" s="49"/>
      <c r="OLT410" s="49"/>
      <c r="OLU410" s="49"/>
      <c r="OLV410" s="49"/>
      <c r="OLW410" s="49"/>
      <c r="OLX410" s="49"/>
      <c r="OLY410" s="49"/>
      <c r="OLZ410" s="49"/>
      <c r="OMA410" s="49"/>
      <c r="OMB410" s="49"/>
      <c r="OMC410" s="49"/>
      <c r="OMD410" s="49"/>
      <c r="OME410" s="49"/>
      <c r="OMF410" s="49"/>
      <c r="OMG410" s="49"/>
      <c r="OMH410" s="49"/>
      <c r="OMI410" s="49"/>
      <c r="OMJ410" s="49"/>
      <c r="OMK410" s="49"/>
      <c r="OML410" s="49"/>
      <c r="OMM410" s="49"/>
      <c r="OMN410" s="49"/>
      <c r="OMO410" s="49"/>
      <c r="OMP410" s="49"/>
      <c r="OMQ410" s="49"/>
      <c r="OMR410" s="49"/>
      <c r="OMS410" s="49"/>
      <c r="OMT410" s="49"/>
      <c r="OMU410" s="49"/>
      <c r="OMV410" s="49"/>
      <c r="OMW410" s="49"/>
      <c r="OMX410" s="49"/>
      <c r="OMY410" s="49"/>
      <c r="OMZ410" s="49"/>
      <c r="ONA410" s="49"/>
      <c r="ONB410" s="49"/>
      <c r="ONC410" s="49"/>
      <c r="OND410" s="49"/>
      <c r="ONE410" s="49"/>
      <c r="ONF410" s="49"/>
      <c r="ONG410" s="49"/>
      <c r="ONH410" s="49"/>
      <c r="ONI410" s="49"/>
      <c r="ONJ410" s="49"/>
      <c r="ONK410" s="49"/>
      <c r="ONL410" s="49"/>
      <c r="ONM410" s="49"/>
      <c r="ONN410" s="49"/>
      <c r="ONO410" s="49"/>
      <c r="ONP410" s="49"/>
      <c r="ONQ410" s="49"/>
      <c r="ONR410" s="49"/>
      <c r="ONS410" s="49"/>
      <c r="ONT410" s="49"/>
      <c r="ONU410" s="49"/>
      <c r="ONV410" s="49"/>
      <c r="ONW410" s="49"/>
      <c r="ONX410" s="49"/>
      <c r="ONY410" s="49"/>
      <c r="ONZ410" s="49"/>
      <c r="OOA410" s="49"/>
      <c r="OOB410" s="49"/>
      <c r="OOC410" s="49"/>
      <c r="OOD410" s="49"/>
      <c r="OOE410" s="49"/>
      <c r="OOF410" s="49"/>
      <c r="OOG410" s="49"/>
      <c r="OOH410" s="49"/>
      <c r="OOI410" s="49"/>
      <c r="OOJ410" s="49"/>
      <c r="OOK410" s="49"/>
      <c r="OOL410" s="49"/>
      <c r="OOM410" s="49"/>
      <c r="OON410" s="49"/>
      <c r="OOO410" s="49"/>
      <c r="OOP410" s="49"/>
      <c r="OOQ410" s="49"/>
      <c r="OOR410" s="49"/>
      <c r="OOS410" s="49"/>
      <c r="OOT410" s="49"/>
      <c r="OOU410" s="49"/>
      <c r="OOV410" s="49"/>
      <c r="OOW410" s="49"/>
      <c r="OOX410" s="49"/>
      <c r="OOY410" s="49"/>
      <c r="OOZ410" s="49"/>
      <c r="OPA410" s="49"/>
      <c r="OPB410" s="49"/>
      <c r="OPC410" s="49"/>
      <c r="OPD410" s="49"/>
      <c r="OPE410" s="49"/>
      <c r="OPF410" s="49"/>
      <c r="OPG410" s="49"/>
      <c r="OPH410" s="49"/>
      <c r="OPI410" s="49"/>
      <c r="OPJ410" s="49"/>
      <c r="OPK410" s="49"/>
      <c r="OPL410" s="49"/>
      <c r="OPM410" s="49"/>
      <c r="OPN410" s="49"/>
      <c r="OPO410" s="49"/>
      <c r="OPP410" s="49"/>
      <c r="OPQ410" s="49"/>
      <c r="OPR410" s="49"/>
      <c r="OPS410" s="49"/>
      <c r="OPT410" s="49"/>
      <c r="OPU410" s="49"/>
      <c r="OPV410" s="49"/>
      <c r="OPW410" s="49"/>
      <c r="OPX410" s="49"/>
      <c r="OPY410" s="49"/>
      <c r="OPZ410" s="49"/>
      <c r="OQA410" s="49"/>
      <c r="OQB410" s="49"/>
      <c r="OQC410" s="49"/>
      <c r="OQD410" s="49"/>
      <c r="OQE410" s="49"/>
      <c r="OQF410" s="49"/>
      <c r="OQG410" s="49"/>
      <c r="OQH410" s="49"/>
      <c r="OQI410" s="49"/>
      <c r="OQJ410" s="49"/>
      <c r="OQK410" s="49"/>
      <c r="OQL410" s="49"/>
      <c r="OQM410" s="49"/>
      <c r="OQN410" s="49"/>
      <c r="OQO410" s="49"/>
      <c r="OQP410" s="49"/>
      <c r="OQQ410" s="49"/>
      <c r="OQR410" s="49"/>
      <c r="OQS410" s="49"/>
      <c r="OQT410" s="49"/>
      <c r="OQU410" s="49"/>
      <c r="OQV410" s="49"/>
      <c r="OQW410" s="49"/>
      <c r="OQX410" s="49"/>
      <c r="OQY410" s="49"/>
      <c r="OQZ410" s="49"/>
      <c r="ORA410" s="49"/>
      <c r="ORB410" s="49"/>
      <c r="ORC410" s="49"/>
      <c r="ORD410" s="49"/>
      <c r="ORE410" s="49"/>
      <c r="ORF410" s="49"/>
      <c r="ORG410" s="49"/>
      <c r="ORH410" s="49"/>
      <c r="ORI410" s="49"/>
      <c r="ORJ410" s="49"/>
      <c r="ORK410" s="49"/>
      <c r="ORL410" s="49"/>
      <c r="ORM410" s="49"/>
      <c r="ORN410" s="49"/>
      <c r="ORO410" s="49"/>
      <c r="ORP410" s="49"/>
      <c r="ORQ410" s="49"/>
      <c r="ORR410" s="49"/>
      <c r="ORS410" s="49"/>
      <c r="ORT410" s="49"/>
      <c r="ORU410" s="49"/>
      <c r="ORV410" s="49"/>
      <c r="ORW410" s="49"/>
      <c r="ORX410" s="49"/>
      <c r="ORY410" s="49"/>
      <c r="ORZ410" s="49"/>
      <c r="OSA410" s="49"/>
      <c r="OSB410" s="49"/>
      <c r="OSC410" s="49"/>
      <c r="OSD410" s="49"/>
      <c r="OSE410" s="49"/>
      <c r="OSF410" s="49"/>
      <c r="OSG410" s="49"/>
      <c r="OSH410" s="49"/>
      <c r="OSI410" s="49"/>
      <c r="OSJ410" s="49"/>
      <c r="OSK410" s="49"/>
      <c r="OSL410" s="49"/>
      <c r="OSM410" s="49"/>
      <c r="OSN410" s="49"/>
      <c r="OSO410" s="49"/>
      <c r="OSP410" s="49"/>
      <c r="OSQ410" s="49"/>
      <c r="OSR410" s="49"/>
      <c r="OSS410" s="49"/>
      <c r="OST410" s="49"/>
      <c r="OSU410" s="49"/>
      <c r="OSV410" s="49"/>
      <c r="OSW410" s="49"/>
      <c r="OSX410" s="49"/>
      <c r="OSY410" s="49"/>
      <c r="OSZ410" s="49"/>
      <c r="OTA410" s="49"/>
      <c r="OTB410" s="49"/>
      <c r="OTC410" s="49"/>
      <c r="OTD410" s="49"/>
      <c r="OTE410" s="49"/>
      <c r="OTF410" s="49"/>
      <c r="OTG410" s="49"/>
      <c r="OTH410" s="49"/>
      <c r="OTI410" s="49"/>
      <c r="OTJ410" s="49"/>
      <c r="OTK410" s="49"/>
      <c r="OTL410" s="49"/>
      <c r="OTM410" s="49"/>
      <c r="OTN410" s="49"/>
      <c r="OTO410" s="49"/>
      <c r="OTP410" s="49"/>
      <c r="OTQ410" s="49"/>
      <c r="OTR410" s="49"/>
      <c r="OTS410" s="49"/>
      <c r="OTT410" s="49"/>
      <c r="OTU410" s="49"/>
      <c r="OTV410" s="49"/>
      <c r="OTW410" s="49"/>
      <c r="OTX410" s="49"/>
      <c r="OTY410" s="49"/>
      <c r="OTZ410" s="49"/>
      <c r="OUA410" s="49"/>
      <c r="OUB410" s="49"/>
      <c r="OUC410" s="49"/>
      <c r="OUD410" s="49"/>
      <c r="OUE410" s="49"/>
      <c r="OUF410" s="49"/>
      <c r="OUG410" s="49"/>
      <c r="OUH410" s="49"/>
      <c r="OUI410" s="49"/>
      <c r="OUJ410" s="49"/>
      <c r="OUK410" s="49"/>
      <c r="OUL410" s="49"/>
      <c r="OUM410" s="49"/>
      <c r="OUN410" s="49"/>
      <c r="OUO410" s="49"/>
      <c r="OUP410" s="49"/>
      <c r="OUQ410" s="49"/>
      <c r="OUR410" s="49"/>
      <c r="OUS410" s="49"/>
      <c r="OUT410" s="49"/>
      <c r="OUU410" s="49"/>
      <c r="OUV410" s="49"/>
      <c r="OUW410" s="49"/>
      <c r="OUX410" s="49"/>
      <c r="OUY410" s="49"/>
      <c r="OUZ410" s="49"/>
      <c r="OVA410" s="49"/>
      <c r="OVB410" s="49"/>
      <c r="OVC410" s="49"/>
      <c r="OVD410" s="49"/>
      <c r="OVE410" s="49"/>
      <c r="OVF410" s="49"/>
      <c r="OVG410" s="49"/>
      <c r="OVH410" s="49"/>
      <c r="OVI410" s="49"/>
      <c r="OVJ410" s="49"/>
      <c r="OVK410" s="49"/>
      <c r="OVL410" s="49"/>
      <c r="OVM410" s="49"/>
      <c r="OVN410" s="49"/>
      <c r="OVO410" s="49"/>
      <c r="OVP410" s="49"/>
      <c r="OVQ410" s="49"/>
      <c r="OVR410" s="49"/>
      <c r="OVS410" s="49"/>
      <c r="OVT410" s="49"/>
      <c r="OVU410" s="49"/>
      <c r="OVV410" s="49"/>
      <c r="OVW410" s="49"/>
      <c r="OVX410" s="49"/>
      <c r="OVY410" s="49"/>
      <c r="OVZ410" s="49"/>
      <c r="OWA410" s="49"/>
      <c r="OWB410" s="49"/>
      <c r="OWC410" s="49"/>
      <c r="OWD410" s="49"/>
      <c r="OWE410" s="49"/>
      <c r="OWF410" s="49"/>
      <c r="OWG410" s="49"/>
      <c r="OWH410" s="49"/>
      <c r="OWI410" s="49"/>
      <c r="OWJ410" s="49"/>
      <c r="OWK410" s="49"/>
      <c r="OWL410" s="49"/>
      <c r="OWM410" s="49"/>
      <c r="OWN410" s="49"/>
      <c r="OWO410" s="49"/>
      <c r="OWP410" s="49"/>
      <c r="OWQ410" s="49"/>
      <c r="OWR410" s="49"/>
      <c r="OWS410" s="49"/>
      <c r="OWT410" s="49"/>
      <c r="OWU410" s="49"/>
      <c r="OWV410" s="49"/>
      <c r="OWW410" s="49"/>
      <c r="OWX410" s="49"/>
      <c r="OWY410" s="49"/>
      <c r="OWZ410" s="49"/>
      <c r="OXA410" s="49"/>
      <c r="OXB410" s="49"/>
      <c r="OXC410" s="49"/>
      <c r="OXD410" s="49"/>
      <c r="OXE410" s="49"/>
      <c r="OXF410" s="49"/>
      <c r="OXG410" s="49"/>
      <c r="OXH410" s="49"/>
      <c r="OXI410" s="49"/>
      <c r="OXJ410" s="49"/>
      <c r="OXK410" s="49"/>
      <c r="OXL410" s="49"/>
      <c r="OXM410" s="49"/>
      <c r="OXN410" s="49"/>
      <c r="OXO410" s="49"/>
      <c r="OXP410" s="49"/>
      <c r="OXQ410" s="49"/>
      <c r="OXR410" s="49"/>
      <c r="OXS410" s="49"/>
      <c r="OXT410" s="49"/>
      <c r="OXU410" s="49"/>
      <c r="OXV410" s="49"/>
      <c r="OXW410" s="49"/>
      <c r="OXX410" s="49"/>
      <c r="OXY410" s="49"/>
      <c r="OXZ410" s="49"/>
      <c r="OYA410" s="49"/>
      <c r="OYB410" s="49"/>
      <c r="OYC410" s="49"/>
      <c r="OYD410" s="49"/>
      <c r="OYE410" s="49"/>
      <c r="OYF410" s="49"/>
      <c r="OYG410" s="49"/>
      <c r="OYH410" s="49"/>
      <c r="OYI410" s="49"/>
      <c r="OYJ410" s="49"/>
      <c r="OYK410" s="49"/>
      <c r="OYL410" s="49"/>
      <c r="OYM410" s="49"/>
      <c r="OYN410" s="49"/>
      <c r="OYO410" s="49"/>
      <c r="OYP410" s="49"/>
      <c r="OYQ410" s="49"/>
      <c r="OYR410" s="49"/>
      <c r="OYS410" s="49"/>
      <c r="OYT410" s="49"/>
      <c r="OYU410" s="49"/>
      <c r="OYV410" s="49"/>
      <c r="OYW410" s="49"/>
      <c r="OYX410" s="49"/>
      <c r="OYY410" s="49"/>
      <c r="OYZ410" s="49"/>
      <c r="OZA410" s="49"/>
      <c r="OZB410" s="49"/>
      <c r="OZC410" s="49"/>
      <c r="OZD410" s="49"/>
      <c r="OZE410" s="49"/>
      <c r="OZF410" s="49"/>
      <c r="OZG410" s="49"/>
      <c r="OZH410" s="49"/>
      <c r="OZI410" s="49"/>
      <c r="OZJ410" s="49"/>
      <c r="OZK410" s="49"/>
      <c r="OZL410" s="49"/>
      <c r="OZM410" s="49"/>
      <c r="OZN410" s="49"/>
      <c r="OZO410" s="49"/>
      <c r="OZP410" s="49"/>
      <c r="OZQ410" s="49"/>
      <c r="OZR410" s="49"/>
      <c r="OZS410" s="49"/>
      <c r="OZT410" s="49"/>
      <c r="OZU410" s="49"/>
      <c r="OZV410" s="49"/>
      <c r="OZW410" s="49"/>
      <c r="OZX410" s="49"/>
      <c r="OZY410" s="49"/>
      <c r="OZZ410" s="49"/>
      <c r="PAA410" s="49"/>
      <c r="PAB410" s="49"/>
      <c r="PAC410" s="49"/>
      <c r="PAD410" s="49"/>
      <c r="PAE410" s="49"/>
      <c r="PAF410" s="49"/>
      <c r="PAG410" s="49"/>
      <c r="PAH410" s="49"/>
      <c r="PAI410" s="49"/>
      <c r="PAJ410" s="49"/>
      <c r="PAK410" s="49"/>
      <c r="PAL410" s="49"/>
      <c r="PAM410" s="49"/>
      <c r="PAN410" s="49"/>
      <c r="PAO410" s="49"/>
      <c r="PAP410" s="49"/>
      <c r="PAQ410" s="49"/>
      <c r="PAR410" s="49"/>
      <c r="PAS410" s="49"/>
      <c r="PAT410" s="49"/>
      <c r="PAU410" s="49"/>
      <c r="PAV410" s="49"/>
      <c r="PAW410" s="49"/>
      <c r="PAX410" s="49"/>
      <c r="PAY410" s="49"/>
      <c r="PAZ410" s="49"/>
      <c r="PBA410" s="49"/>
      <c r="PBB410" s="49"/>
      <c r="PBC410" s="49"/>
      <c r="PBD410" s="49"/>
      <c r="PBE410" s="49"/>
      <c r="PBF410" s="49"/>
      <c r="PBG410" s="49"/>
      <c r="PBH410" s="49"/>
      <c r="PBI410" s="49"/>
      <c r="PBJ410" s="49"/>
      <c r="PBK410" s="49"/>
      <c r="PBL410" s="49"/>
      <c r="PBM410" s="49"/>
      <c r="PBN410" s="49"/>
      <c r="PBO410" s="49"/>
      <c r="PBP410" s="49"/>
      <c r="PBQ410" s="49"/>
      <c r="PBR410" s="49"/>
      <c r="PBS410" s="49"/>
      <c r="PBT410" s="49"/>
      <c r="PBU410" s="49"/>
      <c r="PBV410" s="49"/>
      <c r="PBW410" s="49"/>
      <c r="PBX410" s="49"/>
      <c r="PBY410" s="49"/>
      <c r="PBZ410" s="49"/>
      <c r="PCA410" s="49"/>
      <c r="PCB410" s="49"/>
      <c r="PCC410" s="49"/>
      <c r="PCD410" s="49"/>
      <c r="PCE410" s="49"/>
      <c r="PCF410" s="49"/>
      <c r="PCG410" s="49"/>
      <c r="PCH410" s="49"/>
      <c r="PCI410" s="49"/>
      <c r="PCJ410" s="49"/>
      <c r="PCK410" s="49"/>
      <c r="PCL410" s="49"/>
      <c r="PCM410" s="49"/>
      <c r="PCN410" s="49"/>
      <c r="PCO410" s="49"/>
      <c r="PCP410" s="49"/>
      <c r="PCQ410" s="49"/>
      <c r="PCR410" s="49"/>
      <c r="PCS410" s="49"/>
      <c r="PCT410" s="49"/>
      <c r="PCU410" s="49"/>
      <c r="PCV410" s="49"/>
      <c r="PCW410" s="49"/>
      <c r="PCX410" s="49"/>
      <c r="PCY410" s="49"/>
      <c r="PCZ410" s="49"/>
      <c r="PDA410" s="49"/>
      <c r="PDB410" s="49"/>
      <c r="PDC410" s="49"/>
      <c r="PDD410" s="49"/>
      <c r="PDE410" s="49"/>
      <c r="PDF410" s="49"/>
      <c r="PDG410" s="49"/>
      <c r="PDH410" s="49"/>
      <c r="PDI410" s="49"/>
      <c r="PDJ410" s="49"/>
      <c r="PDK410" s="49"/>
      <c r="PDL410" s="49"/>
      <c r="PDM410" s="49"/>
      <c r="PDN410" s="49"/>
      <c r="PDO410" s="49"/>
      <c r="PDP410" s="49"/>
      <c r="PDQ410" s="49"/>
      <c r="PDR410" s="49"/>
      <c r="PDS410" s="49"/>
      <c r="PDT410" s="49"/>
      <c r="PDU410" s="49"/>
      <c r="PDV410" s="49"/>
      <c r="PDW410" s="49"/>
      <c r="PDX410" s="49"/>
      <c r="PDY410" s="49"/>
      <c r="PDZ410" s="49"/>
      <c r="PEA410" s="49"/>
      <c r="PEB410" s="49"/>
      <c r="PEC410" s="49"/>
      <c r="PED410" s="49"/>
      <c r="PEE410" s="49"/>
      <c r="PEF410" s="49"/>
      <c r="PEG410" s="49"/>
      <c r="PEH410" s="49"/>
      <c r="PEI410" s="49"/>
      <c r="PEJ410" s="49"/>
      <c r="PEK410" s="49"/>
      <c r="PEL410" s="49"/>
      <c r="PEM410" s="49"/>
      <c r="PEN410" s="49"/>
      <c r="PEO410" s="49"/>
      <c r="PEP410" s="49"/>
      <c r="PEQ410" s="49"/>
      <c r="PER410" s="49"/>
      <c r="PES410" s="49"/>
      <c r="PET410" s="49"/>
      <c r="PEU410" s="49"/>
      <c r="PEV410" s="49"/>
      <c r="PEW410" s="49"/>
      <c r="PEX410" s="49"/>
      <c r="PEY410" s="49"/>
      <c r="PEZ410" s="49"/>
      <c r="PFA410" s="49"/>
      <c r="PFB410" s="49"/>
      <c r="PFC410" s="49"/>
      <c r="PFD410" s="49"/>
      <c r="PFE410" s="49"/>
      <c r="PFF410" s="49"/>
      <c r="PFG410" s="49"/>
      <c r="PFH410" s="49"/>
      <c r="PFI410" s="49"/>
      <c r="PFJ410" s="49"/>
      <c r="PFK410" s="49"/>
      <c r="PFL410" s="49"/>
      <c r="PFM410" s="49"/>
      <c r="PFN410" s="49"/>
      <c r="PFO410" s="49"/>
      <c r="PFP410" s="49"/>
      <c r="PFQ410" s="49"/>
      <c r="PFR410" s="49"/>
      <c r="PFS410" s="49"/>
      <c r="PFT410" s="49"/>
      <c r="PFU410" s="49"/>
      <c r="PFV410" s="49"/>
      <c r="PFW410" s="49"/>
      <c r="PFX410" s="49"/>
      <c r="PFY410" s="49"/>
      <c r="PFZ410" s="49"/>
      <c r="PGA410" s="49"/>
      <c r="PGB410" s="49"/>
      <c r="PGC410" s="49"/>
      <c r="PGD410" s="49"/>
      <c r="PGE410" s="49"/>
      <c r="PGF410" s="49"/>
      <c r="PGG410" s="49"/>
      <c r="PGH410" s="49"/>
      <c r="PGI410" s="49"/>
      <c r="PGJ410" s="49"/>
      <c r="PGK410" s="49"/>
      <c r="PGL410" s="49"/>
      <c r="PGM410" s="49"/>
      <c r="PGN410" s="49"/>
      <c r="PGO410" s="49"/>
      <c r="PGP410" s="49"/>
      <c r="PGQ410" s="49"/>
      <c r="PGR410" s="49"/>
      <c r="PGS410" s="49"/>
      <c r="PGT410" s="49"/>
      <c r="PGU410" s="49"/>
      <c r="PGV410" s="49"/>
      <c r="PGW410" s="49"/>
      <c r="PGX410" s="49"/>
      <c r="PGY410" s="49"/>
      <c r="PGZ410" s="49"/>
      <c r="PHA410" s="49"/>
      <c r="PHB410" s="49"/>
      <c r="PHC410" s="49"/>
      <c r="PHD410" s="49"/>
      <c r="PHE410" s="49"/>
      <c r="PHF410" s="49"/>
      <c r="PHG410" s="49"/>
      <c r="PHH410" s="49"/>
      <c r="PHI410" s="49"/>
      <c r="PHJ410" s="49"/>
      <c r="PHK410" s="49"/>
      <c r="PHL410" s="49"/>
      <c r="PHM410" s="49"/>
      <c r="PHN410" s="49"/>
      <c r="PHO410" s="49"/>
      <c r="PHP410" s="49"/>
      <c r="PHQ410" s="49"/>
      <c r="PHR410" s="49"/>
      <c r="PHS410" s="49"/>
      <c r="PHT410" s="49"/>
      <c r="PHU410" s="49"/>
      <c r="PHV410" s="49"/>
      <c r="PHW410" s="49"/>
      <c r="PHX410" s="49"/>
      <c r="PHY410" s="49"/>
      <c r="PHZ410" s="49"/>
      <c r="PIA410" s="49"/>
      <c r="PIB410" s="49"/>
      <c r="PIC410" s="49"/>
      <c r="PID410" s="49"/>
      <c r="PIE410" s="49"/>
      <c r="PIF410" s="49"/>
      <c r="PIG410" s="49"/>
      <c r="PIH410" s="49"/>
      <c r="PII410" s="49"/>
      <c r="PIJ410" s="49"/>
      <c r="PIK410" s="49"/>
      <c r="PIL410" s="49"/>
      <c r="PIM410" s="49"/>
      <c r="PIN410" s="49"/>
      <c r="PIO410" s="49"/>
      <c r="PIP410" s="49"/>
      <c r="PIQ410" s="49"/>
      <c r="PIR410" s="49"/>
      <c r="PIS410" s="49"/>
      <c r="PIT410" s="49"/>
      <c r="PIU410" s="49"/>
      <c r="PIV410" s="49"/>
      <c r="PIW410" s="49"/>
      <c r="PIX410" s="49"/>
      <c r="PIY410" s="49"/>
      <c r="PIZ410" s="49"/>
      <c r="PJA410" s="49"/>
      <c r="PJB410" s="49"/>
      <c r="PJC410" s="49"/>
      <c r="PJD410" s="49"/>
      <c r="PJE410" s="49"/>
      <c r="PJF410" s="49"/>
      <c r="PJG410" s="49"/>
      <c r="PJH410" s="49"/>
      <c r="PJI410" s="49"/>
      <c r="PJJ410" s="49"/>
      <c r="PJK410" s="49"/>
      <c r="PJL410" s="49"/>
      <c r="PJM410" s="49"/>
      <c r="PJN410" s="49"/>
      <c r="PJO410" s="49"/>
      <c r="PJP410" s="49"/>
      <c r="PJQ410" s="49"/>
      <c r="PJR410" s="49"/>
      <c r="PJS410" s="49"/>
      <c r="PJT410" s="49"/>
      <c r="PJU410" s="49"/>
      <c r="PJV410" s="49"/>
      <c r="PJW410" s="49"/>
      <c r="PJX410" s="49"/>
      <c r="PJY410" s="49"/>
      <c r="PJZ410" s="49"/>
      <c r="PKA410" s="49"/>
      <c r="PKB410" s="49"/>
      <c r="PKC410" s="49"/>
      <c r="PKD410" s="49"/>
      <c r="PKE410" s="49"/>
      <c r="PKF410" s="49"/>
      <c r="PKG410" s="49"/>
      <c r="PKH410" s="49"/>
      <c r="PKI410" s="49"/>
      <c r="PKJ410" s="49"/>
      <c r="PKK410" s="49"/>
      <c r="PKL410" s="49"/>
      <c r="PKM410" s="49"/>
      <c r="PKN410" s="49"/>
      <c r="PKO410" s="49"/>
      <c r="PKP410" s="49"/>
      <c r="PKQ410" s="49"/>
      <c r="PKR410" s="49"/>
      <c r="PKS410" s="49"/>
      <c r="PKT410" s="49"/>
      <c r="PKU410" s="49"/>
      <c r="PKV410" s="49"/>
      <c r="PKW410" s="49"/>
      <c r="PKX410" s="49"/>
      <c r="PKY410" s="49"/>
      <c r="PKZ410" s="49"/>
      <c r="PLA410" s="49"/>
      <c r="PLB410" s="49"/>
      <c r="PLC410" s="49"/>
      <c r="PLD410" s="49"/>
      <c r="PLE410" s="49"/>
      <c r="PLF410" s="49"/>
      <c r="PLG410" s="49"/>
      <c r="PLH410" s="49"/>
      <c r="PLI410" s="49"/>
      <c r="PLJ410" s="49"/>
      <c r="PLK410" s="49"/>
      <c r="PLL410" s="49"/>
      <c r="PLM410" s="49"/>
      <c r="PLN410" s="49"/>
      <c r="PLO410" s="49"/>
      <c r="PLP410" s="49"/>
      <c r="PLQ410" s="49"/>
      <c r="PLR410" s="49"/>
      <c r="PLS410" s="49"/>
      <c r="PLT410" s="49"/>
      <c r="PLU410" s="49"/>
      <c r="PLV410" s="49"/>
      <c r="PLW410" s="49"/>
      <c r="PLX410" s="49"/>
      <c r="PLY410" s="49"/>
      <c r="PLZ410" s="49"/>
      <c r="PMA410" s="49"/>
      <c r="PMB410" s="49"/>
      <c r="PMC410" s="49"/>
      <c r="PMD410" s="49"/>
      <c r="PME410" s="49"/>
      <c r="PMF410" s="49"/>
      <c r="PMG410" s="49"/>
      <c r="PMH410" s="49"/>
      <c r="PMI410" s="49"/>
      <c r="PMJ410" s="49"/>
      <c r="PMK410" s="49"/>
      <c r="PML410" s="49"/>
      <c r="PMM410" s="49"/>
      <c r="PMN410" s="49"/>
      <c r="PMO410" s="49"/>
      <c r="PMP410" s="49"/>
      <c r="PMQ410" s="49"/>
      <c r="PMR410" s="49"/>
      <c r="PMS410" s="49"/>
      <c r="PMT410" s="49"/>
      <c r="PMU410" s="49"/>
      <c r="PMV410" s="49"/>
      <c r="PMW410" s="49"/>
      <c r="PMX410" s="49"/>
      <c r="PMY410" s="49"/>
      <c r="PMZ410" s="49"/>
      <c r="PNA410" s="49"/>
      <c r="PNB410" s="49"/>
      <c r="PNC410" s="49"/>
      <c r="PND410" s="49"/>
      <c r="PNE410" s="49"/>
      <c r="PNF410" s="49"/>
      <c r="PNG410" s="49"/>
      <c r="PNH410" s="49"/>
      <c r="PNI410" s="49"/>
      <c r="PNJ410" s="49"/>
      <c r="PNK410" s="49"/>
      <c r="PNL410" s="49"/>
      <c r="PNM410" s="49"/>
      <c r="PNN410" s="49"/>
      <c r="PNO410" s="49"/>
      <c r="PNP410" s="49"/>
      <c r="PNQ410" s="49"/>
      <c r="PNR410" s="49"/>
      <c r="PNS410" s="49"/>
      <c r="PNT410" s="49"/>
      <c r="PNU410" s="49"/>
      <c r="PNV410" s="49"/>
      <c r="PNW410" s="49"/>
      <c r="PNX410" s="49"/>
      <c r="PNY410" s="49"/>
      <c r="PNZ410" s="49"/>
      <c r="POA410" s="49"/>
      <c r="POB410" s="49"/>
      <c r="POC410" s="49"/>
      <c r="POD410" s="49"/>
      <c r="POE410" s="49"/>
      <c r="POF410" s="49"/>
      <c r="POG410" s="49"/>
      <c r="POH410" s="49"/>
      <c r="POI410" s="49"/>
      <c r="POJ410" s="49"/>
      <c r="POK410" s="49"/>
      <c r="POL410" s="49"/>
      <c r="POM410" s="49"/>
      <c r="PON410" s="49"/>
      <c r="POO410" s="49"/>
      <c r="POP410" s="49"/>
      <c r="POQ410" s="49"/>
      <c r="POR410" s="49"/>
      <c r="POS410" s="49"/>
      <c r="POT410" s="49"/>
      <c r="POU410" s="49"/>
      <c r="POV410" s="49"/>
      <c r="POW410" s="49"/>
      <c r="POX410" s="49"/>
      <c r="POY410" s="49"/>
      <c r="POZ410" s="49"/>
      <c r="PPA410" s="49"/>
      <c r="PPB410" s="49"/>
      <c r="PPC410" s="49"/>
      <c r="PPD410" s="49"/>
      <c r="PPE410" s="49"/>
      <c r="PPF410" s="49"/>
      <c r="PPG410" s="49"/>
      <c r="PPH410" s="49"/>
      <c r="PPI410" s="49"/>
      <c r="PPJ410" s="49"/>
      <c r="PPK410" s="49"/>
      <c r="PPL410" s="49"/>
      <c r="PPM410" s="49"/>
      <c r="PPN410" s="49"/>
      <c r="PPO410" s="49"/>
      <c r="PPP410" s="49"/>
      <c r="PPQ410" s="49"/>
      <c r="PPR410" s="49"/>
      <c r="PPS410" s="49"/>
      <c r="PPT410" s="49"/>
      <c r="PPU410" s="49"/>
      <c r="PPV410" s="49"/>
      <c r="PPW410" s="49"/>
      <c r="PPX410" s="49"/>
      <c r="PPY410" s="49"/>
      <c r="PPZ410" s="49"/>
      <c r="PQA410" s="49"/>
      <c r="PQB410" s="49"/>
      <c r="PQC410" s="49"/>
      <c r="PQD410" s="49"/>
      <c r="PQE410" s="49"/>
      <c r="PQF410" s="49"/>
      <c r="PQG410" s="49"/>
      <c r="PQH410" s="49"/>
      <c r="PQI410" s="49"/>
      <c r="PQJ410" s="49"/>
      <c r="PQK410" s="49"/>
      <c r="PQL410" s="49"/>
      <c r="PQM410" s="49"/>
      <c r="PQN410" s="49"/>
      <c r="PQO410" s="49"/>
      <c r="PQP410" s="49"/>
      <c r="PQQ410" s="49"/>
      <c r="PQR410" s="49"/>
      <c r="PQS410" s="49"/>
      <c r="PQT410" s="49"/>
      <c r="PQU410" s="49"/>
      <c r="PQV410" s="49"/>
      <c r="PQW410" s="49"/>
      <c r="PQX410" s="49"/>
      <c r="PQY410" s="49"/>
      <c r="PQZ410" s="49"/>
      <c r="PRA410" s="49"/>
      <c r="PRB410" s="49"/>
      <c r="PRC410" s="49"/>
      <c r="PRD410" s="49"/>
      <c r="PRE410" s="49"/>
      <c r="PRF410" s="49"/>
      <c r="PRG410" s="49"/>
      <c r="PRH410" s="49"/>
      <c r="PRI410" s="49"/>
      <c r="PRJ410" s="49"/>
      <c r="PRK410" s="49"/>
      <c r="PRL410" s="49"/>
      <c r="PRM410" s="49"/>
      <c r="PRN410" s="49"/>
      <c r="PRO410" s="49"/>
      <c r="PRP410" s="49"/>
      <c r="PRQ410" s="49"/>
      <c r="PRR410" s="49"/>
      <c r="PRS410" s="49"/>
      <c r="PRT410" s="49"/>
      <c r="PRU410" s="49"/>
      <c r="PRV410" s="49"/>
      <c r="PRW410" s="49"/>
      <c r="PRX410" s="49"/>
      <c r="PRY410" s="49"/>
      <c r="PRZ410" s="49"/>
      <c r="PSA410" s="49"/>
      <c r="PSB410" s="49"/>
      <c r="PSC410" s="49"/>
      <c r="PSD410" s="49"/>
      <c r="PSE410" s="49"/>
      <c r="PSF410" s="49"/>
      <c r="PSG410" s="49"/>
      <c r="PSH410" s="49"/>
      <c r="PSI410" s="49"/>
      <c r="PSJ410" s="49"/>
      <c r="PSK410" s="49"/>
      <c r="PSL410" s="49"/>
      <c r="PSM410" s="49"/>
      <c r="PSN410" s="49"/>
      <c r="PSO410" s="49"/>
      <c r="PSP410" s="49"/>
      <c r="PSQ410" s="49"/>
      <c r="PSR410" s="49"/>
      <c r="PSS410" s="49"/>
      <c r="PST410" s="49"/>
      <c r="PSU410" s="49"/>
      <c r="PSV410" s="49"/>
      <c r="PSW410" s="49"/>
      <c r="PSX410" s="49"/>
      <c r="PSY410" s="49"/>
      <c r="PSZ410" s="49"/>
      <c r="PTA410" s="49"/>
      <c r="PTB410" s="49"/>
      <c r="PTC410" s="49"/>
      <c r="PTD410" s="49"/>
      <c r="PTE410" s="49"/>
      <c r="PTF410" s="49"/>
      <c r="PTG410" s="49"/>
      <c r="PTH410" s="49"/>
      <c r="PTI410" s="49"/>
      <c r="PTJ410" s="49"/>
      <c r="PTK410" s="49"/>
      <c r="PTL410" s="49"/>
      <c r="PTM410" s="49"/>
      <c r="PTN410" s="49"/>
      <c r="PTO410" s="49"/>
      <c r="PTP410" s="49"/>
      <c r="PTQ410" s="49"/>
      <c r="PTR410" s="49"/>
      <c r="PTS410" s="49"/>
      <c r="PTT410" s="49"/>
      <c r="PTU410" s="49"/>
      <c r="PTV410" s="49"/>
      <c r="PTW410" s="49"/>
      <c r="PTX410" s="49"/>
      <c r="PTY410" s="49"/>
      <c r="PTZ410" s="49"/>
      <c r="PUA410" s="49"/>
      <c r="PUB410" s="49"/>
      <c r="PUC410" s="49"/>
      <c r="PUD410" s="49"/>
      <c r="PUE410" s="49"/>
      <c r="PUF410" s="49"/>
      <c r="PUG410" s="49"/>
      <c r="PUH410" s="49"/>
      <c r="PUI410" s="49"/>
      <c r="PUJ410" s="49"/>
      <c r="PUK410" s="49"/>
      <c r="PUL410" s="49"/>
      <c r="PUM410" s="49"/>
      <c r="PUN410" s="49"/>
      <c r="PUO410" s="49"/>
      <c r="PUP410" s="49"/>
      <c r="PUQ410" s="49"/>
      <c r="PUR410" s="49"/>
      <c r="PUS410" s="49"/>
      <c r="PUT410" s="49"/>
      <c r="PUU410" s="49"/>
      <c r="PUV410" s="49"/>
      <c r="PUW410" s="49"/>
      <c r="PUX410" s="49"/>
      <c r="PUY410" s="49"/>
      <c r="PUZ410" s="49"/>
      <c r="PVA410" s="49"/>
      <c r="PVB410" s="49"/>
      <c r="PVC410" s="49"/>
      <c r="PVD410" s="49"/>
      <c r="PVE410" s="49"/>
      <c r="PVF410" s="49"/>
      <c r="PVG410" s="49"/>
      <c r="PVH410" s="49"/>
      <c r="PVI410" s="49"/>
      <c r="PVJ410" s="49"/>
      <c r="PVK410" s="49"/>
      <c r="PVL410" s="49"/>
      <c r="PVM410" s="49"/>
      <c r="PVN410" s="49"/>
      <c r="PVO410" s="49"/>
      <c r="PVP410" s="49"/>
      <c r="PVQ410" s="49"/>
      <c r="PVR410" s="49"/>
      <c r="PVS410" s="49"/>
      <c r="PVT410" s="49"/>
      <c r="PVU410" s="49"/>
      <c r="PVV410" s="49"/>
      <c r="PVW410" s="49"/>
      <c r="PVX410" s="49"/>
      <c r="PVY410" s="49"/>
      <c r="PVZ410" s="49"/>
      <c r="PWA410" s="49"/>
      <c r="PWB410" s="49"/>
      <c r="PWC410" s="49"/>
      <c r="PWD410" s="49"/>
      <c r="PWE410" s="49"/>
      <c r="PWF410" s="49"/>
      <c r="PWG410" s="49"/>
      <c r="PWH410" s="49"/>
      <c r="PWI410" s="49"/>
      <c r="PWJ410" s="49"/>
      <c r="PWK410" s="49"/>
      <c r="PWL410" s="49"/>
      <c r="PWM410" s="49"/>
      <c r="PWN410" s="49"/>
      <c r="PWO410" s="49"/>
      <c r="PWP410" s="49"/>
      <c r="PWQ410" s="49"/>
      <c r="PWR410" s="49"/>
      <c r="PWS410" s="49"/>
      <c r="PWT410" s="49"/>
      <c r="PWU410" s="49"/>
      <c r="PWV410" s="49"/>
      <c r="PWW410" s="49"/>
      <c r="PWX410" s="49"/>
      <c r="PWY410" s="49"/>
      <c r="PWZ410" s="49"/>
      <c r="PXA410" s="49"/>
      <c r="PXB410" s="49"/>
      <c r="PXC410" s="49"/>
      <c r="PXD410" s="49"/>
      <c r="PXE410" s="49"/>
      <c r="PXF410" s="49"/>
      <c r="PXG410" s="49"/>
      <c r="PXH410" s="49"/>
      <c r="PXI410" s="49"/>
      <c r="PXJ410" s="49"/>
      <c r="PXK410" s="49"/>
      <c r="PXL410" s="49"/>
      <c r="PXM410" s="49"/>
      <c r="PXN410" s="49"/>
      <c r="PXO410" s="49"/>
      <c r="PXP410" s="49"/>
      <c r="PXQ410" s="49"/>
      <c r="PXR410" s="49"/>
      <c r="PXS410" s="49"/>
      <c r="PXT410" s="49"/>
      <c r="PXU410" s="49"/>
      <c r="PXV410" s="49"/>
      <c r="PXW410" s="49"/>
      <c r="PXX410" s="49"/>
      <c r="PXY410" s="49"/>
      <c r="PXZ410" s="49"/>
      <c r="PYA410" s="49"/>
      <c r="PYB410" s="49"/>
      <c r="PYC410" s="49"/>
      <c r="PYD410" s="49"/>
      <c r="PYE410" s="49"/>
      <c r="PYF410" s="49"/>
      <c r="PYG410" s="49"/>
      <c r="PYH410" s="49"/>
      <c r="PYI410" s="49"/>
      <c r="PYJ410" s="49"/>
      <c r="PYK410" s="49"/>
      <c r="PYL410" s="49"/>
      <c r="PYM410" s="49"/>
      <c r="PYN410" s="49"/>
      <c r="PYO410" s="49"/>
      <c r="PYP410" s="49"/>
      <c r="PYQ410" s="49"/>
      <c r="PYR410" s="49"/>
      <c r="PYS410" s="49"/>
      <c r="PYT410" s="49"/>
      <c r="PYU410" s="49"/>
      <c r="PYV410" s="49"/>
      <c r="PYW410" s="49"/>
      <c r="PYX410" s="49"/>
      <c r="PYY410" s="49"/>
      <c r="PYZ410" s="49"/>
      <c r="PZA410" s="49"/>
      <c r="PZB410" s="49"/>
      <c r="PZC410" s="49"/>
      <c r="PZD410" s="49"/>
      <c r="PZE410" s="49"/>
      <c r="PZF410" s="49"/>
      <c r="PZG410" s="49"/>
      <c r="PZH410" s="49"/>
      <c r="PZI410" s="49"/>
      <c r="PZJ410" s="49"/>
      <c r="PZK410" s="49"/>
      <c r="PZL410" s="49"/>
      <c r="PZM410" s="49"/>
      <c r="PZN410" s="49"/>
      <c r="PZO410" s="49"/>
      <c r="PZP410" s="49"/>
      <c r="PZQ410" s="49"/>
      <c r="PZR410" s="49"/>
      <c r="PZS410" s="49"/>
      <c r="PZT410" s="49"/>
      <c r="PZU410" s="49"/>
      <c r="PZV410" s="49"/>
      <c r="PZW410" s="49"/>
      <c r="PZX410" s="49"/>
      <c r="PZY410" s="49"/>
      <c r="PZZ410" s="49"/>
      <c r="QAA410" s="49"/>
      <c r="QAB410" s="49"/>
      <c r="QAC410" s="49"/>
      <c r="QAD410" s="49"/>
      <c r="QAE410" s="49"/>
      <c r="QAF410" s="49"/>
      <c r="QAG410" s="49"/>
      <c r="QAH410" s="49"/>
      <c r="QAI410" s="49"/>
      <c r="QAJ410" s="49"/>
      <c r="QAK410" s="49"/>
      <c r="QAL410" s="49"/>
      <c r="QAM410" s="49"/>
      <c r="QAN410" s="49"/>
      <c r="QAO410" s="49"/>
      <c r="QAP410" s="49"/>
      <c r="QAQ410" s="49"/>
      <c r="QAR410" s="49"/>
      <c r="QAS410" s="49"/>
      <c r="QAT410" s="49"/>
      <c r="QAU410" s="49"/>
      <c r="QAV410" s="49"/>
      <c r="QAW410" s="49"/>
      <c r="QAX410" s="49"/>
      <c r="QAY410" s="49"/>
      <c r="QAZ410" s="49"/>
      <c r="QBA410" s="49"/>
      <c r="QBB410" s="49"/>
      <c r="QBC410" s="49"/>
      <c r="QBD410" s="49"/>
      <c r="QBE410" s="49"/>
      <c r="QBF410" s="49"/>
      <c r="QBG410" s="49"/>
      <c r="QBH410" s="49"/>
      <c r="QBI410" s="49"/>
      <c r="QBJ410" s="49"/>
      <c r="QBK410" s="49"/>
      <c r="QBL410" s="49"/>
      <c r="QBM410" s="49"/>
      <c r="QBN410" s="49"/>
      <c r="QBO410" s="49"/>
      <c r="QBP410" s="49"/>
      <c r="QBQ410" s="49"/>
      <c r="QBR410" s="49"/>
      <c r="QBS410" s="49"/>
      <c r="QBT410" s="49"/>
      <c r="QBU410" s="49"/>
      <c r="QBV410" s="49"/>
      <c r="QBW410" s="49"/>
      <c r="QBX410" s="49"/>
      <c r="QBY410" s="49"/>
      <c r="QBZ410" s="49"/>
      <c r="QCA410" s="49"/>
      <c r="QCB410" s="49"/>
      <c r="QCC410" s="49"/>
      <c r="QCD410" s="49"/>
      <c r="QCE410" s="49"/>
      <c r="QCF410" s="49"/>
      <c r="QCG410" s="49"/>
      <c r="QCH410" s="49"/>
      <c r="QCI410" s="49"/>
      <c r="QCJ410" s="49"/>
      <c r="QCK410" s="49"/>
      <c r="QCL410" s="49"/>
      <c r="QCM410" s="49"/>
      <c r="QCN410" s="49"/>
      <c r="QCO410" s="49"/>
      <c r="QCP410" s="49"/>
      <c r="QCQ410" s="49"/>
      <c r="QCR410" s="49"/>
      <c r="QCS410" s="49"/>
      <c r="QCT410" s="49"/>
      <c r="QCU410" s="49"/>
      <c r="QCV410" s="49"/>
      <c r="QCW410" s="49"/>
      <c r="QCX410" s="49"/>
      <c r="QCY410" s="49"/>
      <c r="QCZ410" s="49"/>
      <c r="QDA410" s="49"/>
      <c r="QDB410" s="49"/>
      <c r="QDC410" s="49"/>
      <c r="QDD410" s="49"/>
      <c r="QDE410" s="49"/>
      <c r="QDF410" s="49"/>
      <c r="QDG410" s="49"/>
      <c r="QDH410" s="49"/>
      <c r="QDI410" s="49"/>
      <c r="QDJ410" s="49"/>
      <c r="QDK410" s="49"/>
      <c r="QDL410" s="49"/>
      <c r="QDM410" s="49"/>
      <c r="QDN410" s="49"/>
      <c r="QDO410" s="49"/>
      <c r="QDP410" s="49"/>
      <c r="QDQ410" s="49"/>
      <c r="QDR410" s="49"/>
      <c r="QDS410" s="49"/>
      <c r="QDT410" s="49"/>
      <c r="QDU410" s="49"/>
      <c r="QDV410" s="49"/>
      <c r="QDW410" s="49"/>
      <c r="QDX410" s="49"/>
      <c r="QDY410" s="49"/>
      <c r="QDZ410" s="49"/>
      <c r="QEA410" s="49"/>
      <c r="QEB410" s="49"/>
      <c r="QEC410" s="49"/>
      <c r="QED410" s="49"/>
      <c r="QEE410" s="49"/>
      <c r="QEF410" s="49"/>
      <c r="QEG410" s="49"/>
      <c r="QEH410" s="49"/>
      <c r="QEI410" s="49"/>
      <c r="QEJ410" s="49"/>
      <c r="QEK410" s="49"/>
      <c r="QEL410" s="49"/>
      <c r="QEM410" s="49"/>
      <c r="QEN410" s="49"/>
      <c r="QEO410" s="49"/>
      <c r="QEP410" s="49"/>
      <c r="QEQ410" s="49"/>
      <c r="QER410" s="49"/>
      <c r="QES410" s="49"/>
      <c r="QET410" s="49"/>
      <c r="QEU410" s="49"/>
      <c r="QEV410" s="49"/>
      <c r="QEW410" s="49"/>
      <c r="QEX410" s="49"/>
      <c r="QEY410" s="49"/>
      <c r="QEZ410" s="49"/>
      <c r="QFA410" s="49"/>
      <c r="QFB410" s="49"/>
      <c r="QFC410" s="49"/>
      <c r="QFD410" s="49"/>
      <c r="QFE410" s="49"/>
      <c r="QFF410" s="49"/>
      <c r="QFG410" s="49"/>
      <c r="QFH410" s="49"/>
      <c r="QFI410" s="49"/>
      <c r="QFJ410" s="49"/>
      <c r="QFK410" s="49"/>
      <c r="QFL410" s="49"/>
      <c r="QFM410" s="49"/>
      <c r="QFN410" s="49"/>
      <c r="QFO410" s="49"/>
      <c r="QFP410" s="49"/>
      <c r="QFQ410" s="49"/>
      <c r="QFR410" s="49"/>
      <c r="QFS410" s="49"/>
      <c r="QFT410" s="49"/>
      <c r="QFU410" s="49"/>
      <c r="QFV410" s="49"/>
      <c r="QFW410" s="49"/>
      <c r="QFX410" s="49"/>
      <c r="QFY410" s="49"/>
      <c r="QFZ410" s="49"/>
      <c r="QGA410" s="49"/>
      <c r="QGB410" s="49"/>
      <c r="QGC410" s="49"/>
      <c r="QGD410" s="49"/>
      <c r="QGE410" s="49"/>
      <c r="QGF410" s="49"/>
      <c r="QGG410" s="49"/>
      <c r="QGH410" s="49"/>
      <c r="QGI410" s="49"/>
      <c r="QGJ410" s="49"/>
      <c r="QGK410" s="49"/>
      <c r="QGL410" s="49"/>
      <c r="QGM410" s="49"/>
      <c r="QGN410" s="49"/>
      <c r="QGO410" s="49"/>
      <c r="QGP410" s="49"/>
      <c r="QGQ410" s="49"/>
      <c r="QGR410" s="49"/>
      <c r="QGS410" s="49"/>
      <c r="QGT410" s="49"/>
      <c r="QGU410" s="49"/>
      <c r="QGV410" s="49"/>
      <c r="QGW410" s="49"/>
      <c r="QGX410" s="49"/>
      <c r="QGY410" s="49"/>
      <c r="QGZ410" s="49"/>
      <c r="QHA410" s="49"/>
      <c r="QHB410" s="49"/>
      <c r="QHC410" s="49"/>
      <c r="QHD410" s="49"/>
      <c r="QHE410" s="49"/>
      <c r="QHF410" s="49"/>
      <c r="QHG410" s="49"/>
      <c r="QHH410" s="49"/>
      <c r="QHI410" s="49"/>
      <c r="QHJ410" s="49"/>
      <c r="QHK410" s="49"/>
      <c r="QHL410" s="49"/>
      <c r="QHM410" s="49"/>
      <c r="QHN410" s="49"/>
      <c r="QHO410" s="49"/>
      <c r="QHP410" s="49"/>
      <c r="QHQ410" s="49"/>
      <c r="QHR410" s="49"/>
      <c r="QHS410" s="49"/>
      <c r="QHT410" s="49"/>
      <c r="QHU410" s="49"/>
      <c r="QHV410" s="49"/>
      <c r="QHW410" s="49"/>
      <c r="QHX410" s="49"/>
      <c r="QHY410" s="49"/>
      <c r="QHZ410" s="49"/>
      <c r="QIA410" s="49"/>
      <c r="QIB410" s="49"/>
      <c r="QIC410" s="49"/>
      <c r="QID410" s="49"/>
      <c r="QIE410" s="49"/>
      <c r="QIF410" s="49"/>
      <c r="QIG410" s="49"/>
      <c r="QIH410" s="49"/>
      <c r="QII410" s="49"/>
      <c r="QIJ410" s="49"/>
      <c r="QIK410" s="49"/>
      <c r="QIL410" s="49"/>
      <c r="QIM410" s="49"/>
      <c r="QIN410" s="49"/>
      <c r="QIO410" s="49"/>
      <c r="QIP410" s="49"/>
      <c r="QIQ410" s="49"/>
      <c r="QIR410" s="49"/>
      <c r="QIS410" s="49"/>
      <c r="QIT410" s="49"/>
      <c r="QIU410" s="49"/>
      <c r="QIV410" s="49"/>
      <c r="QIW410" s="49"/>
      <c r="QIX410" s="49"/>
      <c r="QIY410" s="49"/>
      <c r="QIZ410" s="49"/>
      <c r="QJA410" s="49"/>
      <c r="QJB410" s="49"/>
      <c r="QJC410" s="49"/>
      <c r="QJD410" s="49"/>
      <c r="QJE410" s="49"/>
      <c r="QJF410" s="49"/>
      <c r="QJG410" s="49"/>
      <c r="QJH410" s="49"/>
      <c r="QJI410" s="49"/>
      <c r="QJJ410" s="49"/>
      <c r="QJK410" s="49"/>
      <c r="QJL410" s="49"/>
      <c r="QJM410" s="49"/>
      <c r="QJN410" s="49"/>
      <c r="QJO410" s="49"/>
      <c r="QJP410" s="49"/>
      <c r="QJQ410" s="49"/>
      <c r="QJR410" s="49"/>
      <c r="QJS410" s="49"/>
      <c r="QJT410" s="49"/>
      <c r="QJU410" s="49"/>
      <c r="QJV410" s="49"/>
      <c r="QJW410" s="49"/>
      <c r="QJX410" s="49"/>
      <c r="QJY410" s="49"/>
      <c r="QJZ410" s="49"/>
      <c r="QKA410" s="49"/>
      <c r="QKB410" s="49"/>
      <c r="QKC410" s="49"/>
      <c r="QKD410" s="49"/>
      <c r="QKE410" s="49"/>
      <c r="QKF410" s="49"/>
      <c r="QKG410" s="49"/>
      <c r="QKH410" s="49"/>
      <c r="QKI410" s="49"/>
      <c r="QKJ410" s="49"/>
      <c r="QKK410" s="49"/>
      <c r="QKL410" s="49"/>
      <c r="QKM410" s="49"/>
      <c r="QKN410" s="49"/>
      <c r="QKO410" s="49"/>
      <c r="QKP410" s="49"/>
      <c r="QKQ410" s="49"/>
      <c r="QKR410" s="49"/>
      <c r="QKS410" s="49"/>
      <c r="QKT410" s="49"/>
      <c r="QKU410" s="49"/>
      <c r="QKV410" s="49"/>
      <c r="QKW410" s="49"/>
      <c r="QKX410" s="49"/>
      <c r="QKY410" s="49"/>
      <c r="QKZ410" s="49"/>
      <c r="QLA410" s="49"/>
      <c r="QLB410" s="49"/>
      <c r="QLC410" s="49"/>
      <c r="QLD410" s="49"/>
      <c r="QLE410" s="49"/>
      <c r="QLF410" s="49"/>
      <c r="QLG410" s="49"/>
      <c r="QLH410" s="49"/>
      <c r="QLI410" s="49"/>
      <c r="QLJ410" s="49"/>
      <c r="QLK410" s="49"/>
      <c r="QLL410" s="49"/>
      <c r="QLM410" s="49"/>
      <c r="QLN410" s="49"/>
      <c r="QLO410" s="49"/>
      <c r="QLP410" s="49"/>
      <c r="QLQ410" s="49"/>
      <c r="QLR410" s="49"/>
      <c r="QLS410" s="49"/>
      <c r="QLT410" s="49"/>
      <c r="QLU410" s="49"/>
      <c r="QLV410" s="49"/>
      <c r="QLW410" s="49"/>
      <c r="QLX410" s="49"/>
      <c r="QLY410" s="49"/>
      <c r="QLZ410" s="49"/>
      <c r="QMA410" s="49"/>
      <c r="QMB410" s="49"/>
      <c r="QMC410" s="49"/>
      <c r="QMD410" s="49"/>
      <c r="QME410" s="49"/>
      <c r="QMF410" s="49"/>
      <c r="QMG410" s="49"/>
      <c r="QMH410" s="49"/>
      <c r="QMI410" s="49"/>
      <c r="QMJ410" s="49"/>
      <c r="QMK410" s="49"/>
      <c r="QML410" s="49"/>
      <c r="QMM410" s="49"/>
      <c r="QMN410" s="49"/>
      <c r="QMO410" s="49"/>
      <c r="QMP410" s="49"/>
      <c r="QMQ410" s="49"/>
      <c r="QMR410" s="49"/>
      <c r="QMS410" s="49"/>
      <c r="QMT410" s="49"/>
      <c r="QMU410" s="49"/>
      <c r="QMV410" s="49"/>
      <c r="QMW410" s="49"/>
      <c r="QMX410" s="49"/>
      <c r="QMY410" s="49"/>
      <c r="QMZ410" s="49"/>
      <c r="QNA410" s="49"/>
      <c r="QNB410" s="49"/>
      <c r="QNC410" s="49"/>
      <c r="QND410" s="49"/>
      <c r="QNE410" s="49"/>
      <c r="QNF410" s="49"/>
      <c r="QNG410" s="49"/>
      <c r="QNH410" s="49"/>
      <c r="QNI410" s="49"/>
      <c r="QNJ410" s="49"/>
      <c r="QNK410" s="49"/>
      <c r="QNL410" s="49"/>
      <c r="QNM410" s="49"/>
      <c r="QNN410" s="49"/>
      <c r="QNO410" s="49"/>
      <c r="QNP410" s="49"/>
      <c r="QNQ410" s="49"/>
      <c r="QNR410" s="49"/>
      <c r="QNS410" s="49"/>
      <c r="QNT410" s="49"/>
      <c r="QNU410" s="49"/>
      <c r="QNV410" s="49"/>
      <c r="QNW410" s="49"/>
      <c r="QNX410" s="49"/>
      <c r="QNY410" s="49"/>
      <c r="QNZ410" s="49"/>
      <c r="QOA410" s="49"/>
      <c r="QOB410" s="49"/>
      <c r="QOC410" s="49"/>
      <c r="QOD410" s="49"/>
      <c r="QOE410" s="49"/>
      <c r="QOF410" s="49"/>
      <c r="QOG410" s="49"/>
      <c r="QOH410" s="49"/>
      <c r="QOI410" s="49"/>
      <c r="QOJ410" s="49"/>
      <c r="QOK410" s="49"/>
      <c r="QOL410" s="49"/>
      <c r="QOM410" s="49"/>
      <c r="QON410" s="49"/>
      <c r="QOO410" s="49"/>
      <c r="QOP410" s="49"/>
      <c r="QOQ410" s="49"/>
      <c r="QOR410" s="49"/>
      <c r="QOS410" s="49"/>
      <c r="QOT410" s="49"/>
      <c r="QOU410" s="49"/>
      <c r="QOV410" s="49"/>
      <c r="QOW410" s="49"/>
      <c r="QOX410" s="49"/>
      <c r="QOY410" s="49"/>
      <c r="QOZ410" s="49"/>
      <c r="QPA410" s="49"/>
      <c r="QPB410" s="49"/>
      <c r="QPC410" s="49"/>
      <c r="QPD410" s="49"/>
      <c r="QPE410" s="49"/>
      <c r="QPF410" s="49"/>
      <c r="QPG410" s="49"/>
      <c r="QPH410" s="49"/>
      <c r="QPI410" s="49"/>
      <c r="QPJ410" s="49"/>
      <c r="QPK410" s="49"/>
      <c r="QPL410" s="49"/>
      <c r="QPM410" s="49"/>
      <c r="QPN410" s="49"/>
      <c r="QPO410" s="49"/>
      <c r="QPP410" s="49"/>
      <c r="QPQ410" s="49"/>
      <c r="QPR410" s="49"/>
      <c r="QPS410" s="49"/>
      <c r="QPT410" s="49"/>
      <c r="QPU410" s="49"/>
      <c r="QPV410" s="49"/>
      <c r="QPW410" s="49"/>
      <c r="QPX410" s="49"/>
      <c r="QPY410" s="49"/>
      <c r="QPZ410" s="49"/>
      <c r="QQA410" s="49"/>
      <c r="QQB410" s="49"/>
      <c r="QQC410" s="49"/>
      <c r="QQD410" s="49"/>
      <c r="QQE410" s="49"/>
      <c r="QQF410" s="49"/>
      <c r="QQG410" s="49"/>
      <c r="QQH410" s="49"/>
      <c r="QQI410" s="49"/>
      <c r="QQJ410" s="49"/>
      <c r="QQK410" s="49"/>
      <c r="QQL410" s="49"/>
      <c r="QQM410" s="49"/>
      <c r="QQN410" s="49"/>
      <c r="QQO410" s="49"/>
      <c r="QQP410" s="49"/>
      <c r="QQQ410" s="49"/>
      <c r="QQR410" s="49"/>
      <c r="QQS410" s="49"/>
      <c r="QQT410" s="49"/>
      <c r="QQU410" s="49"/>
      <c r="QQV410" s="49"/>
      <c r="QQW410" s="49"/>
      <c r="QQX410" s="49"/>
      <c r="QQY410" s="49"/>
      <c r="QQZ410" s="49"/>
      <c r="QRA410" s="49"/>
      <c r="QRB410" s="49"/>
      <c r="QRC410" s="49"/>
      <c r="QRD410" s="49"/>
      <c r="QRE410" s="49"/>
      <c r="QRF410" s="49"/>
      <c r="QRG410" s="49"/>
      <c r="QRH410" s="49"/>
      <c r="QRI410" s="49"/>
      <c r="QRJ410" s="49"/>
      <c r="QRK410" s="49"/>
      <c r="QRL410" s="49"/>
      <c r="QRM410" s="49"/>
      <c r="QRN410" s="49"/>
      <c r="QRO410" s="49"/>
      <c r="QRP410" s="49"/>
      <c r="QRQ410" s="49"/>
      <c r="QRR410" s="49"/>
      <c r="QRS410" s="49"/>
      <c r="QRT410" s="49"/>
      <c r="QRU410" s="49"/>
      <c r="QRV410" s="49"/>
      <c r="QRW410" s="49"/>
      <c r="QRX410" s="49"/>
      <c r="QRY410" s="49"/>
      <c r="QRZ410" s="49"/>
      <c r="QSA410" s="49"/>
      <c r="QSB410" s="49"/>
      <c r="QSC410" s="49"/>
      <c r="QSD410" s="49"/>
      <c r="QSE410" s="49"/>
      <c r="QSF410" s="49"/>
      <c r="QSG410" s="49"/>
      <c r="QSH410" s="49"/>
      <c r="QSI410" s="49"/>
      <c r="QSJ410" s="49"/>
      <c r="QSK410" s="49"/>
      <c r="QSL410" s="49"/>
      <c r="QSM410" s="49"/>
      <c r="QSN410" s="49"/>
      <c r="QSO410" s="49"/>
      <c r="QSP410" s="49"/>
      <c r="QSQ410" s="49"/>
      <c r="QSR410" s="49"/>
      <c r="QSS410" s="49"/>
      <c r="QST410" s="49"/>
      <c r="QSU410" s="49"/>
      <c r="QSV410" s="49"/>
      <c r="QSW410" s="49"/>
      <c r="QSX410" s="49"/>
      <c r="QSY410" s="49"/>
      <c r="QSZ410" s="49"/>
      <c r="QTA410" s="49"/>
      <c r="QTB410" s="49"/>
      <c r="QTC410" s="49"/>
      <c r="QTD410" s="49"/>
      <c r="QTE410" s="49"/>
      <c r="QTF410" s="49"/>
      <c r="QTG410" s="49"/>
      <c r="QTH410" s="49"/>
      <c r="QTI410" s="49"/>
      <c r="QTJ410" s="49"/>
      <c r="QTK410" s="49"/>
      <c r="QTL410" s="49"/>
      <c r="QTM410" s="49"/>
      <c r="QTN410" s="49"/>
      <c r="QTO410" s="49"/>
      <c r="QTP410" s="49"/>
      <c r="QTQ410" s="49"/>
      <c r="QTR410" s="49"/>
      <c r="QTS410" s="49"/>
      <c r="QTT410" s="49"/>
      <c r="QTU410" s="49"/>
      <c r="QTV410" s="49"/>
      <c r="QTW410" s="49"/>
      <c r="QTX410" s="49"/>
      <c r="QTY410" s="49"/>
      <c r="QTZ410" s="49"/>
      <c r="QUA410" s="49"/>
      <c r="QUB410" s="49"/>
      <c r="QUC410" s="49"/>
      <c r="QUD410" s="49"/>
      <c r="QUE410" s="49"/>
      <c r="QUF410" s="49"/>
      <c r="QUG410" s="49"/>
      <c r="QUH410" s="49"/>
      <c r="QUI410" s="49"/>
      <c r="QUJ410" s="49"/>
      <c r="QUK410" s="49"/>
      <c r="QUL410" s="49"/>
      <c r="QUM410" s="49"/>
      <c r="QUN410" s="49"/>
      <c r="QUO410" s="49"/>
      <c r="QUP410" s="49"/>
      <c r="QUQ410" s="49"/>
      <c r="QUR410" s="49"/>
      <c r="QUS410" s="49"/>
      <c r="QUT410" s="49"/>
      <c r="QUU410" s="49"/>
      <c r="QUV410" s="49"/>
      <c r="QUW410" s="49"/>
      <c r="QUX410" s="49"/>
      <c r="QUY410" s="49"/>
      <c r="QUZ410" s="49"/>
      <c r="QVA410" s="49"/>
      <c r="QVB410" s="49"/>
      <c r="QVC410" s="49"/>
      <c r="QVD410" s="49"/>
      <c r="QVE410" s="49"/>
      <c r="QVF410" s="49"/>
      <c r="QVG410" s="49"/>
      <c r="QVH410" s="49"/>
      <c r="QVI410" s="49"/>
      <c r="QVJ410" s="49"/>
      <c r="QVK410" s="49"/>
      <c r="QVL410" s="49"/>
      <c r="QVM410" s="49"/>
      <c r="QVN410" s="49"/>
      <c r="QVO410" s="49"/>
      <c r="QVP410" s="49"/>
      <c r="QVQ410" s="49"/>
      <c r="QVR410" s="49"/>
      <c r="QVS410" s="49"/>
      <c r="QVT410" s="49"/>
      <c r="QVU410" s="49"/>
      <c r="QVV410" s="49"/>
      <c r="QVW410" s="49"/>
      <c r="QVX410" s="49"/>
      <c r="QVY410" s="49"/>
      <c r="QVZ410" s="49"/>
      <c r="QWA410" s="49"/>
      <c r="QWB410" s="49"/>
      <c r="QWC410" s="49"/>
      <c r="QWD410" s="49"/>
      <c r="QWE410" s="49"/>
      <c r="QWF410" s="49"/>
      <c r="QWG410" s="49"/>
      <c r="QWH410" s="49"/>
      <c r="QWI410" s="49"/>
      <c r="QWJ410" s="49"/>
      <c r="QWK410" s="49"/>
      <c r="QWL410" s="49"/>
      <c r="QWM410" s="49"/>
      <c r="QWN410" s="49"/>
      <c r="QWO410" s="49"/>
      <c r="QWP410" s="49"/>
      <c r="QWQ410" s="49"/>
      <c r="QWR410" s="49"/>
      <c r="QWS410" s="49"/>
      <c r="QWT410" s="49"/>
      <c r="QWU410" s="49"/>
      <c r="QWV410" s="49"/>
      <c r="QWW410" s="49"/>
      <c r="QWX410" s="49"/>
      <c r="QWY410" s="49"/>
      <c r="QWZ410" s="49"/>
      <c r="QXA410" s="49"/>
      <c r="QXB410" s="49"/>
      <c r="QXC410" s="49"/>
      <c r="QXD410" s="49"/>
      <c r="QXE410" s="49"/>
      <c r="QXF410" s="49"/>
      <c r="QXG410" s="49"/>
      <c r="QXH410" s="49"/>
      <c r="QXI410" s="49"/>
      <c r="QXJ410" s="49"/>
      <c r="QXK410" s="49"/>
      <c r="QXL410" s="49"/>
      <c r="QXM410" s="49"/>
      <c r="QXN410" s="49"/>
      <c r="QXO410" s="49"/>
      <c r="QXP410" s="49"/>
      <c r="QXQ410" s="49"/>
      <c r="QXR410" s="49"/>
      <c r="QXS410" s="49"/>
      <c r="QXT410" s="49"/>
      <c r="QXU410" s="49"/>
      <c r="QXV410" s="49"/>
      <c r="QXW410" s="49"/>
      <c r="QXX410" s="49"/>
      <c r="QXY410" s="49"/>
      <c r="QXZ410" s="49"/>
      <c r="QYA410" s="49"/>
      <c r="QYB410" s="49"/>
      <c r="QYC410" s="49"/>
      <c r="QYD410" s="49"/>
      <c r="QYE410" s="49"/>
      <c r="QYF410" s="49"/>
      <c r="QYG410" s="49"/>
      <c r="QYH410" s="49"/>
      <c r="QYI410" s="49"/>
      <c r="QYJ410" s="49"/>
      <c r="QYK410" s="49"/>
      <c r="QYL410" s="49"/>
      <c r="QYM410" s="49"/>
      <c r="QYN410" s="49"/>
      <c r="QYO410" s="49"/>
      <c r="QYP410" s="49"/>
      <c r="QYQ410" s="49"/>
      <c r="QYR410" s="49"/>
      <c r="QYS410" s="49"/>
      <c r="QYT410" s="49"/>
      <c r="QYU410" s="49"/>
      <c r="QYV410" s="49"/>
      <c r="QYW410" s="49"/>
      <c r="QYX410" s="49"/>
      <c r="QYY410" s="49"/>
      <c r="QYZ410" s="49"/>
      <c r="QZA410" s="49"/>
      <c r="QZB410" s="49"/>
      <c r="QZC410" s="49"/>
      <c r="QZD410" s="49"/>
      <c r="QZE410" s="49"/>
      <c r="QZF410" s="49"/>
      <c r="QZG410" s="49"/>
      <c r="QZH410" s="49"/>
      <c r="QZI410" s="49"/>
      <c r="QZJ410" s="49"/>
      <c r="QZK410" s="49"/>
      <c r="QZL410" s="49"/>
      <c r="QZM410" s="49"/>
      <c r="QZN410" s="49"/>
      <c r="QZO410" s="49"/>
      <c r="QZP410" s="49"/>
      <c r="QZQ410" s="49"/>
      <c r="QZR410" s="49"/>
      <c r="QZS410" s="49"/>
      <c r="QZT410" s="49"/>
      <c r="QZU410" s="49"/>
      <c r="QZV410" s="49"/>
      <c r="QZW410" s="49"/>
      <c r="QZX410" s="49"/>
      <c r="QZY410" s="49"/>
      <c r="QZZ410" s="49"/>
      <c r="RAA410" s="49"/>
      <c r="RAB410" s="49"/>
      <c r="RAC410" s="49"/>
      <c r="RAD410" s="49"/>
      <c r="RAE410" s="49"/>
      <c r="RAF410" s="49"/>
      <c r="RAG410" s="49"/>
      <c r="RAH410" s="49"/>
      <c r="RAI410" s="49"/>
      <c r="RAJ410" s="49"/>
      <c r="RAK410" s="49"/>
      <c r="RAL410" s="49"/>
      <c r="RAM410" s="49"/>
      <c r="RAN410" s="49"/>
      <c r="RAO410" s="49"/>
      <c r="RAP410" s="49"/>
      <c r="RAQ410" s="49"/>
      <c r="RAR410" s="49"/>
      <c r="RAS410" s="49"/>
      <c r="RAT410" s="49"/>
      <c r="RAU410" s="49"/>
      <c r="RAV410" s="49"/>
      <c r="RAW410" s="49"/>
      <c r="RAX410" s="49"/>
      <c r="RAY410" s="49"/>
      <c r="RAZ410" s="49"/>
      <c r="RBA410" s="49"/>
      <c r="RBB410" s="49"/>
      <c r="RBC410" s="49"/>
      <c r="RBD410" s="49"/>
      <c r="RBE410" s="49"/>
      <c r="RBF410" s="49"/>
      <c r="RBG410" s="49"/>
      <c r="RBH410" s="49"/>
      <c r="RBI410" s="49"/>
      <c r="RBJ410" s="49"/>
      <c r="RBK410" s="49"/>
      <c r="RBL410" s="49"/>
      <c r="RBM410" s="49"/>
      <c r="RBN410" s="49"/>
      <c r="RBO410" s="49"/>
      <c r="RBP410" s="49"/>
      <c r="RBQ410" s="49"/>
      <c r="RBR410" s="49"/>
      <c r="RBS410" s="49"/>
      <c r="RBT410" s="49"/>
      <c r="RBU410" s="49"/>
      <c r="RBV410" s="49"/>
      <c r="RBW410" s="49"/>
      <c r="RBX410" s="49"/>
      <c r="RBY410" s="49"/>
      <c r="RBZ410" s="49"/>
      <c r="RCA410" s="49"/>
      <c r="RCB410" s="49"/>
      <c r="RCC410" s="49"/>
      <c r="RCD410" s="49"/>
      <c r="RCE410" s="49"/>
      <c r="RCF410" s="49"/>
      <c r="RCG410" s="49"/>
      <c r="RCH410" s="49"/>
      <c r="RCI410" s="49"/>
      <c r="RCJ410" s="49"/>
      <c r="RCK410" s="49"/>
      <c r="RCL410" s="49"/>
      <c r="RCM410" s="49"/>
      <c r="RCN410" s="49"/>
      <c r="RCO410" s="49"/>
      <c r="RCP410" s="49"/>
      <c r="RCQ410" s="49"/>
      <c r="RCR410" s="49"/>
      <c r="RCS410" s="49"/>
      <c r="RCT410" s="49"/>
      <c r="RCU410" s="49"/>
      <c r="RCV410" s="49"/>
      <c r="RCW410" s="49"/>
      <c r="RCX410" s="49"/>
      <c r="RCY410" s="49"/>
      <c r="RCZ410" s="49"/>
      <c r="RDA410" s="49"/>
      <c r="RDB410" s="49"/>
      <c r="RDC410" s="49"/>
      <c r="RDD410" s="49"/>
      <c r="RDE410" s="49"/>
      <c r="RDF410" s="49"/>
      <c r="RDG410" s="49"/>
      <c r="RDH410" s="49"/>
      <c r="RDI410" s="49"/>
      <c r="RDJ410" s="49"/>
      <c r="RDK410" s="49"/>
      <c r="RDL410" s="49"/>
      <c r="RDM410" s="49"/>
      <c r="RDN410" s="49"/>
      <c r="RDO410" s="49"/>
      <c r="RDP410" s="49"/>
      <c r="RDQ410" s="49"/>
      <c r="RDR410" s="49"/>
      <c r="RDS410" s="49"/>
      <c r="RDT410" s="49"/>
      <c r="RDU410" s="49"/>
      <c r="RDV410" s="49"/>
      <c r="RDW410" s="49"/>
      <c r="RDX410" s="49"/>
      <c r="RDY410" s="49"/>
      <c r="RDZ410" s="49"/>
      <c r="REA410" s="49"/>
      <c r="REB410" s="49"/>
      <c r="REC410" s="49"/>
      <c r="RED410" s="49"/>
      <c r="REE410" s="49"/>
      <c r="REF410" s="49"/>
      <c r="REG410" s="49"/>
      <c r="REH410" s="49"/>
      <c r="REI410" s="49"/>
      <c r="REJ410" s="49"/>
      <c r="REK410" s="49"/>
      <c r="REL410" s="49"/>
      <c r="REM410" s="49"/>
      <c r="REN410" s="49"/>
      <c r="REO410" s="49"/>
      <c r="REP410" s="49"/>
      <c r="REQ410" s="49"/>
      <c r="RER410" s="49"/>
      <c r="RES410" s="49"/>
      <c r="RET410" s="49"/>
      <c r="REU410" s="49"/>
      <c r="REV410" s="49"/>
      <c r="REW410" s="49"/>
      <c r="REX410" s="49"/>
      <c r="REY410" s="49"/>
      <c r="REZ410" s="49"/>
      <c r="RFA410" s="49"/>
      <c r="RFB410" s="49"/>
      <c r="RFC410" s="49"/>
      <c r="RFD410" s="49"/>
      <c r="RFE410" s="49"/>
      <c r="RFF410" s="49"/>
      <c r="RFG410" s="49"/>
      <c r="RFH410" s="49"/>
      <c r="RFI410" s="49"/>
      <c r="RFJ410" s="49"/>
      <c r="RFK410" s="49"/>
      <c r="RFL410" s="49"/>
      <c r="RFM410" s="49"/>
      <c r="RFN410" s="49"/>
      <c r="RFO410" s="49"/>
      <c r="RFP410" s="49"/>
      <c r="RFQ410" s="49"/>
      <c r="RFR410" s="49"/>
      <c r="RFS410" s="49"/>
      <c r="RFT410" s="49"/>
      <c r="RFU410" s="49"/>
      <c r="RFV410" s="49"/>
      <c r="RFW410" s="49"/>
      <c r="RFX410" s="49"/>
      <c r="RFY410" s="49"/>
      <c r="RFZ410" s="49"/>
      <c r="RGA410" s="49"/>
      <c r="RGB410" s="49"/>
      <c r="RGC410" s="49"/>
      <c r="RGD410" s="49"/>
      <c r="RGE410" s="49"/>
      <c r="RGF410" s="49"/>
      <c r="RGG410" s="49"/>
      <c r="RGH410" s="49"/>
      <c r="RGI410" s="49"/>
      <c r="RGJ410" s="49"/>
      <c r="RGK410" s="49"/>
      <c r="RGL410" s="49"/>
      <c r="RGM410" s="49"/>
      <c r="RGN410" s="49"/>
      <c r="RGO410" s="49"/>
      <c r="RGP410" s="49"/>
      <c r="RGQ410" s="49"/>
      <c r="RGR410" s="49"/>
      <c r="RGS410" s="49"/>
      <c r="RGT410" s="49"/>
      <c r="RGU410" s="49"/>
      <c r="RGV410" s="49"/>
      <c r="RGW410" s="49"/>
      <c r="RGX410" s="49"/>
      <c r="RGY410" s="49"/>
      <c r="RGZ410" s="49"/>
      <c r="RHA410" s="49"/>
      <c r="RHB410" s="49"/>
      <c r="RHC410" s="49"/>
      <c r="RHD410" s="49"/>
      <c r="RHE410" s="49"/>
      <c r="RHF410" s="49"/>
      <c r="RHG410" s="49"/>
      <c r="RHH410" s="49"/>
      <c r="RHI410" s="49"/>
      <c r="RHJ410" s="49"/>
      <c r="RHK410" s="49"/>
      <c r="RHL410" s="49"/>
      <c r="RHM410" s="49"/>
      <c r="RHN410" s="49"/>
      <c r="RHO410" s="49"/>
      <c r="RHP410" s="49"/>
      <c r="RHQ410" s="49"/>
      <c r="RHR410" s="49"/>
      <c r="RHS410" s="49"/>
      <c r="RHT410" s="49"/>
      <c r="RHU410" s="49"/>
      <c r="RHV410" s="49"/>
      <c r="RHW410" s="49"/>
      <c r="RHX410" s="49"/>
      <c r="RHY410" s="49"/>
      <c r="RHZ410" s="49"/>
      <c r="RIA410" s="49"/>
      <c r="RIB410" s="49"/>
      <c r="RIC410" s="49"/>
      <c r="RID410" s="49"/>
      <c r="RIE410" s="49"/>
      <c r="RIF410" s="49"/>
      <c r="RIG410" s="49"/>
      <c r="RIH410" s="49"/>
      <c r="RII410" s="49"/>
      <c r="RIJ410" s="49"/>
      <c r="RIK410" s="49"/>
      <c r="RIL410" s="49"/>
      <c r="RIM410" s="49"/>
      <c r="RIN410" s="49"/>
      <c r="RIO410" s="49"/>
      <c r="RIP410" s="49"/>
      <c r="RIQ410" s="49"/>
      <c r="RIR410" s="49"/>
      <c r="RIS410" s="49"/>
      <c r="RIT410" s="49"/>
      <c r="RIU410" s="49"/>
      <c r="RIV410" s="49"/>
      <c r="RIW410" s="49"/>
      <c r="RIX410" s="49"/>
      <c r="RIY410" s="49"/>
      <c r="RIZ410" s="49"/>
      <c r="RJA410" s="49"/>
      <c r="RJB410" s="49"/>
      <c r="RJC410" s="49"/>
      <c r="RJD410" s="49"/>
      <c r="RJE410" s="49"/>
      <c r="RJF410" s="49"/>
      <c r="RJG410" s="49"/>
      <c r="RJH410" s="49"/>
      <c r="RJI410" s="49"/>
      <c r="RJJ410" s="49"/>
      <c r="RJK410" s="49"/>
      <c r="RJL410" s="49"/>
      <c r="RJM410" s="49"/>
      <c r="RJN410" s="49"/>
      <c r="RJO410" s="49"/>
      <c r="RJP410" s="49"/>
      <c r="RJQ410" s="49"/>
      <c r="RJR410" s="49"/>
      <c r="RJS410" s="49"/>
      <c r="RJT410" s="49"/>
      <c r="RJU410" s="49"/>
      <c r="RJV410" s="49"/>
      <c r="RJW410" s="49"/>
      <c r="RJX410" s="49"/>
      <c r="RJY410" s="49"/>
      <c r="RJZ410" s="49"/>
      <c r="RKA410" s="49"/>
      <c r="RKB410" s="49"/>
      <c r="RKC410" s="49"/>
      <c r="RKD410" s="49"/>
      <c r="RKE410" s="49"/>
      <c r="RKF410" s="49"/>
      <c r="RKG410" s="49"/>
      <c r="RKH410" s="49"/>
      <c r="RKI410" s="49"/>
      <c r="RKJ410" s="49"/>
      <c r="RKK410" s="49"/>
      <c r="RKL410" s="49"/>
      <c r="RKM410" s="49"/>
      <c r="RKN410" s="49"/>
      <c r="RKO410" s="49"/>
      <c r="RKP410" s="49"/>
      <c r="RKQ410" s="49"/>
      <c r="RKR410" s="49"/>
      <c r="RKS410" s="49"/>
      <c r="RKT410" s="49"/>
      <c r="RKU410" s="49"/>
      <c r="RKV410" s="49"/>
      <c r="RKW410" s="49"/>
      <c r="RKX410" s="49"/>
      <c r="RKY410" s="49"/>
      <c r="RKZ410" s="49"/>
      <c r="RLA410" s="49"/>
      <c r="RLB410" s="49"/>
      <c r="RLC410" s="49"/>
      <c r="RLD410" s="49"/>
      <c r="RLE410" s="49"/>
      <c r="RLF410" s="49"/>
      <c r="RLG410" s="49"/>
      <c r="RLH410" s="49"/>
      <c r="RLI410" s="49"/>
      <c r="RLJ410" s="49"/>
      <c r="RLK410" s="49"/>
      <c r="RLL410" s="49"/>
      <c r="RLM410" s="49"/>
      <c r="RLN410" s="49"/>
      <c r="RLO410" s="49"/>
      <c r="RLP410" s="49"/>
      <c r="RLQ410" s="49"/>
      <c r="RLR410" s="49"/>
      <c r="RLS410" s="49"/>
      <c r="RLT410" s="49"/>
      <c r="RLU410" s="49"/>
      <c r="RLV410" s="49"/>
      <c r="RLW410" s="49"/>
      <c r="RLX410" s="49"/>
      <c r="RLY410" s="49"/>
      <c r="RLZ410" s="49"/>
      <c r="RMA410" s="49"/>
      <c r="RMB410" s="49"/>
      <c r="RMC410" s="49"/>
      <c r="RMD410" s="49"/>
      <c r="RME410" s="49"/>
      <c r="RMF410" s="49"/>
      <c r="RMG410" s="49"/>
      <c r="RMH410" s="49"/>
      <c r="RMI410" s="49"/>
      <c r="RMJ410" s="49"/>
      <c r="RMK410" s="49"/>
      <c r="RML410" s="49"/>
      <c r="RMM410" s="49"/>
      <c r="RMN410" s="49"/>
      <c r="RMO410" s="49"/>
      <c r="RMP410" s="49"/>
      <c r="RMQ410" s="49"/>
      <c r="RMR410" s="49"/>
      <c r="RMS410" s="49"/>
      <c r="RMT410" s="49"/>
      <c r="RMU410" s="49"/>
      <c r="RMV410" s="49"/>
      <c r="RMW410" s="49"/>
      <c r="RMX410" s="49"/>
      <c r="RMY410" s="49"/>
      <c r="RMZ410" s="49"/>
      <c r="RNA410" s="49"/>
      <c r="RNB410" s="49"/>
      <c r="RNC410" s="49"/>
      <c r="RND410" s="49"/>
      <c r="RNE410" s="49"/>
      <c r="RNF410" s="49"/>
      <c r="RNG410" s="49"/>
      <c r="RNH410" s="49"/>
      <c r="RNI410" s="49"/>
      <c r="RNJ410" s="49"/>
      <c r="RNK410" s="49"/>
      <c r="RNL410" s="49"/>
      <c r="RNM410" s="49"/>
      <c r="RNN410" s="49"/>
      <c r="RNO410" s="49"/>
      <c r="RNP410" s="49"/>
      <c r="RNQ410" s="49"/>
      <c r="RNR410" s="49"/>
      <c r="RNS410" s="49"/>
      <c r="RNT410" s="49"/>
      <c r="RNU410" s="49"/>
      <c r="RNV410" s="49"/>
      <c r="RNW410" s="49"/>
      <c r="RNX410" s="49"/>
      <c r="RNY410" s="49"/>
      <c r="RNZ410" s="49"/>
      <c r="ROA410" s="49"/>
      <c r="ROB410" s="49"/>
      <c r="ROC410" s="49"/>
      <c r="ROD410" s="49"/>
      <c r="ROE410" s="49"/>
      <c r="ROF410" s="49"/>
      <c r="ROG410" s="49"/>
      <c r="ROH410" s="49"/>
      <c r="ROI410" s="49"/>
      <c r="ROJ410" s="49"/>
      <c r="ROK410" s="49"/>
      <c r="ROL410" s="49"/>
      <c r="ROM410" s="49"/>
      <c r="RON410" s="49"/>
      <c r="ROO410" s="49"/>
      <c r="ROP410" s="49"/>
      <c r="ROQ410" s="49"/>
      <c r="ROR410" s="49"/>
      <c r="ROS410" s="49"/>
      <c r="ROT410" s="49"/>
      <c r="ROU410" s="49"/>
      <c r="ROV410" s="49"/>
      <c r="ROW410" s="49"/>
      <c r="ROX410" s="49"/>
      <c r="ROY410" s="49"/>
      <c r="ROZ410" s="49"/>
      <c r="RPA410" s="49"/>
      <c r="RPB410" s="49"/>
      <c r="RPC410" s="49"/>
      <c r="RPD410" s="49"/>
      <c r="RPE410" s="49"/>
      <c r="RPF410" s="49"/>
      <c r="RPG410" s="49"/>
      <c r="RPH410" s="49"/>
      <c r="RPI410" s="49"/>
      <c r="RPJ410" s="49"/>
      <c r="RPK410" s="49"/>
      <c r="RPL410" s="49"/>
      <c r="RPM410" s="49"/>
      <c r="RPN410" s="49"/>
      <c r="RPO410" s="49"/>
      <c r="RPP410" s="49"/>
      <c r="RPQ410" s="49"/>
      <c r="RPR410" s="49"/>
      <c r="RPS410" s="49"/>
      <c r="RPT410" s="49"/>
      <c r="RPU410" s="49"/>
      <c r="RPV410" s="49"/>
      <c r="RPW410" s="49"/>
      <c r="RPX410" s="49"/>
      <c r="RPY410" s="49"/>
      <c r="RPZ410" s="49"/>
      <c r="RQA410" s="49"/>
      <c r="RQB410" s="49"/>
      <c r="RQC410" s="49"/>
      <c r="RQD410" s="49"/>
      <c r="RQE410" s="49"/>
      <c r="RQF410" s="49"/>
      <c r="RQG410" s="49"/>
      <c r="RQH410" s="49"/>
      <c r="RQI410" s="49"/>
      <c r="RQJ410" s="49"/>
      <c r="RQK410" s="49"/>
      <c r="RQL410" s="49"/>
      <c r="RQM410" s="49"/>
      <c r="RQN410" s="49"/>
      <c r="RQO410" s="49"/>
      <c r="RQP410" s="49"/>
      <c r="RQQ410" s="49"/>
      <c r="RQR410" s="49"/>
      <c r="RQS410" s="49"/>
      <c r="RQT410" s="49"/>
      <c r="RQU410" s="49"/>
      <c r="RQV410" s="49"/>
      <c r="RQW410" s="49"/>
      <c r="RQX410" s="49"/>
      <c r="RQY410" s="49"/>
      <c r="RQZ410" s="49"/>
      <c r="RRA410" s="49"/>
      <c r="RRB410" s="49"/>
      <c r="RRC410" s="49"/>
      <c r="RRD410" s="49"/>
      <c r="RRE410" s="49"/>
      <c r="RRF410" s="49"/>
      <c r="RRG410" s="49"/>
      <c r="RRH410" s="49"/>
      <c r="RRI410" s="49"/>
      <c r="RRJ410" s="49"/>
      <c r="RRK410" s="49"/>
      <c r="RRL410" s="49"/>
      <c r="RRM410" s="49"/>
      <c r="RRN410" s="49"/>
      <c r="RRO410" s="49"/>
      <c r="RRP410" s="49"/>
      <c r="RRQ410" s="49"/>
      <c r="RRR410" s="49"/>
      <c r="RRS410" s="49"/>
      <c r="RRT410" s="49"/>
      <c r="RRU410" s="49"/>
      <c r="RRV410" s="49"/>
      <c r="RRW410" s="49"/>
      <c r="RRX410" s="49"/>
      <c r="RRY410" s="49"/>
      <c r="RRZ410" s="49"/>
      <c r="RSA410" s="49"/>
      <c r="RSB410" s="49"/>
      <c r="RSC410" s="49"/>
      <c r="RSD410" s="49"/>
      <c r="RSE410" s="49"/>
      <c r="RSF410" s="49"/>
      <c r="RSG410" s="49"/>
      <c r="RSH410" s="49"/>
      <c r="RSI410" s="49"/>
      <c r="RSJ410" s="49"/>
      <c r="RSK410" s="49"/>
      <c r="RSL410" s="49"/>
      <c r="RSM410" s="49"/>
      <c r="RSN410" s="49"/>
      <c r="RSO410" s="49"/>
      <c r="RSP410" s="49"/>
      <c r="RSQ410" s="49"/>
      <c r="RSR410" s="49"/>
      <c r="RSS410" s="49"/>
      <c r="RST410" s="49"/>
      <c r="RSU410" s="49"/>
      <c r="RSV410" s="49"/>
      <c r="RSW410" s="49"/>
      <c r="RSX410" s="49"/>
      <c r="RSY410" s="49"/>
      <c r="RSZ410" s="49"/>
      <c r="RTA410" s="49"/>
      <c r="RTB410" s="49"/>
      <c r="RTC410" s="49"/>
      <c r="RTD410" s="49"/>
      <c r="RTE410" s="49"/>
      <c r="RTF410" s="49"/>
      <c r="RTG410" s="49"/>
      <c r="RTH410" s="49"/>
      <c r="RTI410" s="49"/>
      <c r="RTJ410" s="49"/>
      <c r="RTK410" s="49"/>
      <c r="RTL410" s="49"/>
      <c r="RTM410" s="49"/>
      <c r="RTN410" s="49"/>
      <c r="RTO410" s="49"/>
      <c r="RTP410" s="49"/>
      <c r="RTQ410" s="49"/>
      <c r="RTR410" s="49"/>
      <c r="RTS410" s="49"/>
      <c r="RTT410" s="49"/>
      <c r="RTU410" s="49"/>
      <c r="RTV410" s="49"/>
      <c r="RTW410" s="49"/>
      <c r="RTX410" s="49"/>
      <c r="RTY410" s="49"/>
      <c r="RTZ410" s="49"/>
      <c r="RUA410" s="49"/>
      <c r="RUB410" s="49"/>
      <c r="RUC410" s="49"/>
      <c r="RUD410" s="49"/>
      <c r="RUE410" s="49"/>
      <c r="RUF410" s="49"/>
      <c r="RUG410" s="49"/>
      <c r="RUH410" s="49"/>
      <c r="RUI410" s="49"/>
      <c r="RUJ410" s="49"/>
      <c r="RUK410" s="49"/>
      <c r="RUL410" s="49"/>
      <c r="RUM410" s="49"/>
      <c r="RUN410" s="49"/>
      <c r="RUO410" s="49"/>
      <c r="RUP410" s="49"/>
      <c r="RUQ410" s="49"/>
      <c r="RUR410" s="49"/>
      <c r="RUS410" s="49"/>
      <c r="RUT410" s="49"/>
      <c r="RUU410" s="49"/>
      <c r="RUV410" s="49"/>
      <c r="RUW410" s="49"/>
      <c r="RUX410" s="49"/>
      <c r="RUY410" s="49"/>
      <c r="RUZ410" s="49"/>
      <c r="RVA410" s="49"/>
      <c r="RVB410" s="49"/>
      <c r="RVC410" s="49"/>
      <c r="RVD410" s="49"/>
      <c r="RVE410" s="49"/>
      <c r="RVF410" s="49"/>
      <c r="RVG410" s="49"/>
      <c r="RVH410" s="49"/>
      <c r="RVI410" s="49"/>
      <c r="RVJ410" s="49"/>
      <c r="RVK410" s="49"/>
      <c r="RVL410" s="49"/>
      <c r="RVM410" s="49"/>
      <c r="RVN410" s="49"/>
      <c r="RVO410" s="49"/>
      <c r="RVP410" s="49"/>
      <c r="RVQ410" s="49"/>
      <c r="RVR410" s="49"/>
      <c r="RVS410" s="49"/>
      <c r="RVT410" s="49"/>
      <c r="RVU410" s="49"/>
      <c r="RVV410" s="49"/>
      <c r="RVW410" s="49"/>
      <c r="RVX410" s="49"/>
      <c r="RVY410" s="49"/>
      <c r="RVZ410" s="49"/>
      <c r="RWA410" s="49"/>
      <c r="RWB410" s="49"/>
      <c r="RWC410" s="49"/>
      <c r="RWD410" s="49"/>
      <c r="RWE410" s="49"/>
      <c r="RWF410" s="49"/>
      <c r="RWG410" s="49"/>
      <c r="RWH410" s="49"/>
      <c r="RWI410" s="49"/>
      <c r="RWJ410" s="49"/>
      <c r="RWK410" s="49"/>
      <c r="RWL410" s="49"/>
      <c r="RWM410" s="49"/>
      <c r="RWN410" s="49"/>
      <c r="RWO410" s="49"/>
      <c r="RWP410" s="49"/>
      <c r="RWQ410" s="49"/>
      <c r="RWR410" s="49"/>
      <c r="RWS410" s="49"/>
      <c r="RWT410" s="49"/>
      <c r="RWU410" s="49"/>
      <c r="RWV410" s="49"/>
      <c r="RWW410" s="49"/>
      <c r="RWX410" s="49"/>
      <c r="RWY410" s="49"/>
      <c r="RWZ410" s="49"/>
      <c r="RXA410" s="49"/>
      <c r="RXB410" s="49"/>
      <c r="RXC410" s="49"/>
      <c r="RXD410" s="49"/>
      <c r="RXE410" s="49"/>
      <c r="RXF410" s="49"/>
      <c r="RXG410" s="49"/>
      <c r="RXH410" s="49"/>
      <c r="RXI410" s="49"/>
      <c r="RXJ410" s="49"/>
      <c r="RXK410" s="49"/>
      <c r="RXL410" s="49"/>
      <c r="RXM410" s="49"/>
      <c r="RXN410" s="49"/>
      <c r="RXO410" s="49"/>
      <c r="RXP410" s="49"/>
      <c r="RXQ410" s="49"/>
      <c r="RXR410" s="49"/>
      <c r="RXS410" s="49"/>
      <c r="RXT410" s="49"/>
      <c r="RXU410" s="49"/>
      <c r="RXV410" s="49"/>
      <c r="RXW410" s="49"/>
      <c r="RXX410" s="49"/>
      <c r="RXY410" s="49"/>
      <c r="RXZ410" s="49"/>
      <c r="RYA410" s="49"/>
      <c r="RYB410" s="49"/>
      <c r="RYC410" s="49"/>
      <c r="RYD410" s="49"/>
      <c r="RYE410" s="49"/>
      <c r="RYF410" s="49"/>
      <c r="RYG410" s="49"/>
      <c r="RYH410" s="49"/>
      <c r="RYI410" s="49"/>
      <c r="RYJ410" s="49"/>
      <c r="RYK410" s="49"/>
      <c r="RYL410" s="49"/>
      <c r="RYM410" s="49"/>
      <c r="RYN410" s="49"/>
      <c r="RYO410" s="49"/>
      <c r="RYP410" s="49"/>
      <c r="RYQ410" s="49"/>
      <c r="RYR410" s="49"/>
      <c r="RYS410" s="49"/>
      <c r="RYT410" s="49"/>
      <c r="RYU410" s="49"/>
      <c r="RYV410" s="49"/>
      <c r="RYW410" s="49"/>
      <c r="RYX410" s="49"/>
      <c r="RYY410" s="49"/>
      <c r="RYZ410" s="49"/>
      <c r="RZA410" s="49"/>
      <c r="RZB410" s="49"/>
      <c r="RZC410" s="49"/>
      <c r="RZD410" s="49"/>
      <c r="RZE410" s="49"/>
      <c r="RZF410" s="49"/>
      <c r="RZG410" s="49"/>
      <c r="RZH410" s="49"/>
      <c r="RZI410" s="49"/>
      <c r="RZJ410" s="49"/>
      <c r="RZK410" s="49"/>
      <c r="RZL410" s="49"/>
      <c r="RZM410" s="49"/>
      <c r="RZN410" s="49"/>
      <c r="RZO410" s="49"/>
      <c r="RZP410" s="49"/>
      <c r="RZQ410" s="49"/>
      <c r="RZR410" s="49"/>
      <c r="RZS410" s="49"/>
      <c r="RZT410" s="49"/>
      <c r="RZU410" s="49"/>
      <c r="RZV410" s="49"/>
      <c r="RZW410" s="49"/>
      <c r="RZX410" s="49"/>
      <c r="RZY410" s="49"/>
      <c r="RZZ410" s="49"/>
      <c r="SAA410" s="49"/>
      <c r="SAB410" s="49"/>
      <c r="SAC410" s="49"/>
      <c r="SAD410" s="49"/>
      <c r="SAE410" s="49"/>
      <c r="SAF410" s="49"/>
      <c r="SAG410" s="49"/>
      <c r="SAH410" s="49"/>
      <c r="SAI410" s="49"/>
      <c r="SAJ410" s="49"/>
      <c r="SAK410" s="49"/>
      <c r="SAL410" s="49"/>
      <c r="SAM410" s="49"/>
      <c r="SAN410" s="49"/>
      <c r="SAO410" s="49"/>
      <c r="SAP410" s="49"/>
      <c r="SAQ410" s="49"/>
      <c r="SAR410" s="49"/>
      <c r="SAS410" s="49"/>
      <c r="SAT410" s="49"/>
      <c r="SAU410" s="49"/>
      <c r="SAV410" s="49"/>
      <c r="SAW410" s="49"/>
      <c r="SAX410" s="49"/>
      <c r="SAY410" s="49"/>
      <c r="SAZ410" s="49"/>
      <c r="SBA410" s="49"/>
      <c r="SBB410" s="49"/>
      <c r="SBC410" s="49"/>
      <c r="SBD410" s="49"/>
      <c r="SBE410" s="49"/>
      <c r="SBF410" s="49"/>
      <c r="SBG410" s="49"/>
      <c r="SBH410" s="49"/>
      <c r="SBI410" s="49"/>
      <c r="SBJ410" s="49"/>
      <c r="SBK410" s="49"/>
      <c r="SBL410" s="49"/>
      <c r="SBM410" s="49"/>
      <c r="SBN410" s="49"/>
      <c r="SBO410" s="49"/>
      <c r="SBP410" s="49"/>
      <c r="SBQ410" s="49"/>
      <c r="SBR410" s="49"/>
      <c r="SBS410" s="49"/>
      <c r="SBT410" s="49"/>
      <c r="SBU410" s="49"/>
      <c r="SBV410" s="49"/>
      <c r="SBW410" s="49"/>
      <c r="SBX410" s="49"/>
      <c r="SBY410" s="49"/>
      <c r="SBZ410" s="49"/>
      <c r="SCA410" s="49"/>
      <c r="SCB410" s="49"/>
      <c r="SCC410" s="49"/>
      <c r="SCD410" s="49"/>
      <c r="SCE410" s="49"/>
      <c r="SCF410" s="49"/>
      <c r="SCG410" s="49"/>
      <c r="SCH410" s="49"/>
      <c r="SCI410" s="49"/>
      <c r="SCJ410" s="49"/>
      <c r="SCK410" s="49"/>
      <c r="SCL410" s="49"/>
      <c r="SCM410" s="49"/>
      <c r="SCN410" s="49"/>
      <c r="SCO410" s="49"/>
      <c r="SCP410" s="49"/>
      <c r="SCQ410" s="49"/>
      <c r="SCR410" s="49"/>
      <c r="SCS410" s="49"/>
      <c r="SCT410" s="49"/>
      <c r="SCU410" s="49"/>
      <c r="SCV410" s="49"/>
      <c r="SCW410" s="49"/>
      <c r="SCX410" s="49"/>
      <c r="SCY410" s="49"/>
      <c r="SCZ410" s="49"/>
      <c r="SDA410" s="49"/>
      <c r="SDB410" s="49"/>
      <c r="SDC410" s="49"/>
      <c r="SDD410" s="49"/>
      <c r="SDE410" s="49"/>
      <c r="SDF410" s="49"/>
      <c r="SDG410" s="49"/>
      <c r="SDH410" s="49"/>
      <c r="SDI410" s="49"/>
      <c r="SDJ410" s="49"/>
      <c r="SDK410" s="49"/>
      <c r="SDL410" s="49"/>
      <c r="SDM410" s="49"/>
      <c r="SDN410" s="49"/>
      <c r="SDO410" s="49"/>
      <c r="SDP410" s="49"/>
      <c r="SDQ410" s="49"/>
      <c r="SDR410" s="49"/>
      <c r="SDS410" s="49"/>
      <c r="SDT410" s="49"/>
      <c r="SDU410" s="49"/>
      <c r="SDV410" s="49"/>
      <c r="SDW410" s="49"/>
      <c r="SDX410" s="49"/>
      <c r="SDY410" s="49"/>
      <c r="SDZ410" s="49"/>
      <c r="SEA410" s="49"/>
      <c r="SEB410" s="49"/>
      <c r="SEC410" s="49"/>
      <c r="SED410" s="49"/>
      <c r="SEE410" s="49"/>
      <c r="SEF410" s="49"/>
      <c r="SEG410" s="49"/>
      <c r="SEH410" s="49"/>
      <c r="SEI410" s="49"/>
      <c r="SEJ410" s="49"/>
      <c r="SEK410" s="49"/>
      <c r="SEL410" s="49"/>
      <c r="SEM410" s="49"/>
      <c r="SEN410" s="49"/>
      <c r="SEO410" s="49"/>
      <c r="SEP410" s="49"/>
      <c r="SEQ410" s="49"/>
      <c r="SER410" s="49"/>
      <c r="SES410" s="49"/>
      <c r="SET410" s="49"/>
      <c r="SEU410" s="49"/>
      <c r="SEV410" s="49"/>
      <c r="SEW410" s="49"/>
      <c r="SEX410" s="49"/>
      <c r="SEY410" s="49"/>
      <c r="SEZ410" s="49"/>
      <c r="SFA410" s="49"/>
      <c r="SFB410" s="49"/>
      <c r="SFC410" s="49"/>
      <c r="SFD410" s="49"/>
      <c r="SFE410" s="49"/>
      <c r="SFF410" s="49"/>
      <c r="SFG410" s="49"/>
      <c r="SFH410" s="49"/>
      <c r="SFI410" s="49"/>
      <c r="SFJ410" s="49"/>
      <c r="SFK410" s="49"/>
      <c r="SFL410" s="49"/>
      <c r="SFM410" s="49"/>
      <c r="SFN410" s="49"/>
      <c r="SFO410" s="49"/>
      <c r="SFP410" s="49"/>
      <c r="SFQ410" s="49"/>
      <c r="SFR410" s="49"/>
      <c r="SFS410" s="49"/>
      <c r="SFT410" s="49"/>
      <c r="SFU410" s="49"/>
      <c r="SFV410" s="49"/>
      <c r="SFW410" s="49"/>
      <c r="SFX410" s="49"/>
      <c r="SFY410" s="49"/>
      <c r="SFZ410" s="49"/>
      <c r="SGA410" s="49"/>
      <c r="SGB410" s="49"/>
      <c r="SGC410" s="49"/>
      <c r="SGD410" s="49"/>
      <c r="SGE410" s="49"/>
      <c r="SGF410" s="49"/>
      <c r="SGG410" s="49"/>
      <c r="SGH410" s="49"/>
      <c r="SGI410" s="49"/>
      <c r="SGJ410" s="49"/>
      <c r="SGK410" s="49"/>
      <c r="SGL410" s="49"/>
      <c r="SGM410" s="49"/>
      <c r="SGN410" s="49"/>
      <c r="SGO410" s="49"/>
      <c r="SGP410" s="49"/>
      <c r="SGQ410" s="49"/>
      <c r="SGR410" s="49"/>
      <c r="SGS410" s="49"/>
      <c r="SGT410" s="49"/>
      <c r="SGU410" s="49"/>
      <c r="SGV410" s="49"/>
      <c r="SGW410" s="49"/>
      <c r="SGX410" s="49"/>
      <c r="SGY410" s="49"/>
      <c r="SGZ410" s="49"/>
      <c r="SHA410" s="49"/>
      <c r="SHB410" s="49"/>
      <c r="SHC410" s="49"/>
      <c r="SHD410" s="49"/>
      <c r="SHE410" s="49"/>
      <c r="SHF410" s="49"/>
      <c r="SHG410" s="49"/>
      <c r="SHH410" s="49"/>
      <c r="SHI410" s="49"/>
      <c r="SHJ410" s="49"/>
      <c r="SHK410" s="49"/>
      <c r="SHL410" s="49"/>
      <c r="SHM410" s="49"/>
      <c r="SHN410" s="49"/>
      <c r="SHO410" s="49"/>
      <c r="SHP410" s="49"/>
      <c r="SHQ410" s="49"/>
      <c r="SHR410" s="49"/>
      <c r="SHS410" s="49"/>
      <c r="SHT410" s="49"/>
      <c r="SHU410" s="49"/>
      <c r="SHV410" s="49"/>
      <c r="SHW410" s="49"/>
      <c r="SHX410" s="49"/>
      <c r="SHY410" s="49"/>
      <c r="SHZ410" s="49"/>
      <c r="SIA410" s="49"/>
      <c r="SIB410" s="49"/>
      <c r="SIC410" s="49"/>
      <c r="SID410" s="49"/>
      <c r="SIE410" s="49"/>
      <c r="SIF410" s="49"/>
      <c r="SIG410" s="49"/>
      <c r="SIH410" s="49"/>
      <c r="SII410" s="49"/>
      <c r="SIJ410" s="49"/>
      <c r="SIK410" s="49"/>
      <c r="SIL410" s="49"/>
      <c r="SIM410" s="49"/>
      <c r="SIN410" s="49"/>
      <c r="SIO410" s="49"/>
      <c r="SIP410" s="49"/>
      <c r="SIQ410" s="49"/>
      <c r="SIR410" s="49"/>
      <c r="SIS410" s="49"/>
      <c r="SIT410" s="49"/>
      <c r="SIU410" s="49"/>
      <c r="SIV410" s="49"/>
      <c r="SIW410" s="49"/>
      <c r="SIX410" s="49"/>
      <c r="SIY410" s="49"/>
      <c r="SIZ410" s="49"/>
      <c r="SJA410" s="49"/>
      <c r="SJB410" s="49"/>
      <c r="SJC410" s="49"/>
      <c r="SJD410" s="49"/>
      <c r="SJE410" s="49"/>
      <c r="SJF410" s="49"/>
      <c r="SJG410" s="49"/>
      <c r="SJH410" s="49"/>
      <c r="SJI410" s="49"/>
      <c r="SJJ410" s="49"/>
      <c r="SJK410" s="49"/>
      <c r="SJL410" s="49"/>
      <c r="SJM410" s="49"/>
      <c r="SJN410" s="49"/>
      <c r="SJO410" s="49"/>
      <c r="SJP410" s="49"/>
      <c r="SJQ410" s="49"/>
      <c r="SJR410" s="49"/>
      <c r="SJS410" s="49"/>
      <c r="SJT410" s="49"/>
      <c r="SJU410" s="49"/>
      <c r="SJV410" s="49"/>
      <c r="SJW410" s="49"/>
      <c r="SJX410" s="49"/>
      <c r="SJY410" s="49"/>
      <c r="SJZ410" s="49"/>
      <c r="SKA410" s="49"/>
      <c r="SKB410" s="49"/>
      <c r="SKC410" s="49"/>
      <c r="SKD410" s="49"/>
      <c r="SKE410" s="49"/>
      <c r="SKF410" s="49"/>
      <c r="SKG410" s="49"/>
      <c r="SKH410" s="49"/>
      <c r="SKI410" s="49"/>
      <c r="SKJ410" s="49"/>
      <c r="SKK410" s="49"/>
      <c r="SKL410" s="49"/>
      <c r="SKM410" s="49"/>
      <c r="SKN410" s="49"/>
      <c r="SKO410" s="49"/>
      <c r="SKP410" s="49"/>
      <c r="SKQ410" s="49"/>
      <c r="SKR410" s="49"/>
      <c r="SKS410" s="49"/>
      <c r="SKT410" s="49"/>
      <c r="SKU410" s="49"/>
      <c r="SKV410" s="49"/>
      <c r="SKW410" s="49"/>
      <c r="SKX410" s="49"/>
      <c r="SKY410" s="49"/>
      <c r="SKZ410" s="49"/>
      <c r="SLA410" s="49"/>
      <c r="SLB410" s="49"/>
      <c r="SLC410" s="49"/>
      <c r="SLD410" s="49"/>
      <c r="SLE410" s="49"/>
      <c r="SLF410" s="49"/>
      <c r="SLG410" s="49"/>
      <c r="SLH410" s="49"/>
      <c r="SLI410" s="49"/>
      <c r="SLJ410" s="49"/>
      <c r="SLK410" s="49"/>
      <c r="SLL410" s="49"/>
      <c r="SLM410" s="49"/>
      <c r="SLN410" s="49"/>
      <c r="SLO410" s="49"/>
      <c r="SLP410" s="49"/>
      <c r="SLQ410" s="49"/>
      <c r="SLR410" s="49"/>
      <c r="SLS410" s="49"/>
      <c r="SLT410" s="49"/>
      <c r="SLU410" s="49"/>
      <c r="SLV410" s="49"/>
      <c r="SLW410" s="49"/>
      <c r="SLX410" s="49"/>
      <c r="SLY410" s="49"/>
      <c r="SLZ410" s="49"/>
      <c r="SMA410" s="49"/>
      <c r="SMB410" s="49"/>
      <c r="SMC410" s="49"/>
      <c r="SMD410" s="49"/>
      <c r="SME410" s="49"/>
      <c r="SMF410" s="49"/>
      <c r="SMG410" s="49"/>
      <c r="SMH410" s="49"/>
      <c r="SMI410" s="49"/>
      <c r="SMJ410" s="49"/>
      <c r="SMK410" s="49"/>
      <c r="SML410" s="49"/>
      <c r="SMM410" s="49"/>
      <c r="SMN410" s="49"/>
      <c r="SMO410" s="49"/>
      <c r="SMP410" s="49"/>
      <c r="SMQ410" s="49"/>
      <c r="SMR410" s="49"/>
      <c r="SMS410" s="49"/>
      <c r="SMT410" s="49"/>
      <c r="SMU410" s="49"/>
      <c r="SMV410" s="49"/>
      <c r="SMW410" s="49"/>
      <c r="SMX410" s="49"/>
      <c r="SMY410" s="49"/>
      <c r="SMZ410" s="49"/>
      <c r="SNA410" s="49"/>
      <c r="SNB410" s="49"/>
      <c r="SNC410" s="49"/>
      <c r="SND410" s="49"/>
      <c r="SNE410" s="49"/>
      <c r="SNF410" s="49"/>
      <c r="SNG410" s="49"/>
      <c r="SNH410" s="49"/>
      <c r="SNI410" s="49"/>
      <c r="SNJ410" s="49"/>
      <c r="SNK410" s="49"/>
      <c r="SNL410" s="49"/>
      <c r="SNM410" s="49"/>
      <c r="SNN410" s="49"/>
      <c r="SNO410" s="49"/>
      <c r="SNP410" s="49"/>
      <c r="SNQ410" s="49"/>
      <c r="SNR410" s="49"/>
      <c r="SNS410" s="49"/>
      <c r="SNT410" s="49"/>
      <c r="SNU410" s="49"/>
      <c r="SNV410" s="49"/>
      <c r="SNW410" s="49"/>
      <c r="SNX410" s="49"/>
      <c r="SNY410" s="49"/>
      <c r="SNZ410" s="49"/>
      <c r="SOA410" s="49"/>
      <c r="SOB410" s="49"/>
      <c r="SOC410" s="49"/>
      <c r="SOD410" s="49"/>
      <c r="SOE410" s="49"/>
      <c r="SOF410" s="49"/>
      <c r="SOG410" s="49"/>
      <c r="SOH410" s="49"/>
      <c r="SOI410" s="49"/>
      <c r="SOJ410" s="49"/>
      <c r="SOK410" s="49"/>
      <c r="SOL410" s="49"/>
      <c r="SOM410" s="49"/>
      <c r="SON410" s="49"/>
      <c r="SOO410" s="49"/>
      <c r="SOP410" s="49"/>
      <c r="SOQ410" s="49"/>
      <c r="SOR410" s="49"/>
      <c r="SOS410" s="49"/>
      <c r="SOT410" s="49"/>
      <c r="SOU410" s="49"/>
      <c r="SOV410" s="49"/>
      <c r="SOW410" s="49"/>
      <c r="SOX410" s="49"/>
      <c r="SOY410" s="49"/>
      <c r="SOZ410" s="49"/>
      <c r="SPA410" s="49"/>
      <c r="SPB410" s="49"/>
      <c r="SPC410" s="49"/>
      <c r="SPD410" s="49"/>
      <c r="SPE410" s="49"/>
      <c r="SPF410" s="49"/>
      <c r="SPG410" s="49"/>
      <c r="SPH410" s="49"/>
      <c r="SPI410" s="49"/>
      <c r="SPJ410" s="49"/>
      <c r="SPK410" s="49"/>
      <c r="SPL410" s="49"/>
      <c r="SPM410" s="49"/>
      <c r="SPN410" s="49"/>
      <c r="SPO410" s="49"/>
      <c r="SPP410" s="49"/>
      <c r="SPQ410" s="49"/>
      <c r="SPR410" s="49"/>
      <c r="SPS410" s="49"/>
      <c r="SPT410" s="49"/>
      <c r="SPU410" s="49"/>
      <c r="SPV410" s="49"/>
      <c r="SPW410" s="49"/>
      <c r="SPX410" s="49"/>
      <c r="SPY410" s="49"/>
      <c r="SPZ410" s="49"/>
      <c r="SQA410" s="49"/>
      <c r="SQB410" s="49"/>
      <c r="SQC410" s="49"/>
      <c r="SQD410" s="49"/>
      <c r="SQE410" s="49"/>
      <c r="SQF410" s="49"/>
      <c r="SQG410" s="49"/>
      <c r="SQH410" s="49"/>
      <c r="SQI410" s="49"/>
      <c r="SQJ410" s="49"/>
      <c r="SQK410" s="49"/>
      <c r="SQL410" s="49"/>
      <c r="SQM410" s="49"/>
      <c r="SQN410" s="49"/>
      <c r="SQO410" s="49"/>
      <c r="SQP410" s="49"/>
      <c r="SQQ410" s="49"/>
      <c r="SQR410" s="49"/>
      <c r="SQS410" s="49"/>
      <c r="SQT410" s="49"/>
      <c r="SQU410" s="49"/>
      <c r="SQV410" s="49"/>
      <c r="SQW410" s="49"/>
      <c r="SQX410" s="49"/>
      <c r="SQY410" s="49"/>
      <c r="SQZ410" s="49"/>
      <c r="SRA410" s="49"/>
      <c r="SRB410" s="49"/>
      <c r="SRC410" s="49"/>
      <c r="SRD410" s="49"/>
      <c r="SRE410" s="49"/>
      <c r="SRF410" s="49"/>
      <c r="SRG410" s="49"/>
      <c r="SRH410" s="49"/>
      <c r="SRI410" s="49"/>
      <c r="SRJ410" s="49"/>
      <c r="SRK410" s="49"/>
      <c r="SRL410" s="49"/>
      <c r="SRM410" s="49"/>
      <c r="SRN410" s="49"/>
      <c r="SRO410" s="49"/>
      <c r="SRP410" s="49"/>
      <c r="SRQ410" s="49"/>
      <c r="SRR410" s="49"/>
      <c r="SRS410" s="49"/>
      <c r="SRT410" s="49"/>
      <c r="SRU410" s="49"/>
      <c r="SRV410" s="49"/>
      <c r="SRW410" s="49"/>
      <c r="SRX410" s="49"/>
      <c r="SRY410" s="49"/>
      <c r="SRZ410" s="49"/>
      <c r="SSA410" s="49"/>
      <c r="SSB410" s="49"/>
      <c r="SSC410" s="49"/>
      <c r="SSD410" s="49"/>
      <c r="SSE410" s="49"/>
      <c r="SSF410" s="49"/>
      <c r="SSG410" s="49"/>
      <c r="SSH410" s="49"/>
      <c r="SSI410" s="49"/>
      <c r="SSJ410" s="49"/>
      <c r="SSK410" s="49"/>
      <c r="SSL410" s="49"/>
      <c r="SSM410" s="49"/>
      <c r="SSN410" s="49"/>
      <c r="SSO410" s="49"/>
      <c r="SSP410" s="49"/>
      <c r="SSQ410" s="49"/>
      <c r="SSR410" s="49"/>
      <c r="SSS410" s="49"/>
      <c r="SST410" s="49"/>
      <c r="SSU410" s="49"/>
      <c r="SSV410" s="49"/>
      <c r="SSW410" s="49"/>
      <c r="SSX410" s="49"/>
      <c r="SSY410" s="49"/>
      <c r="SSZ410" s="49"/>
      <c r="STA410" s="49"/>
      <c r="STB410" s="49"/>
      <c r="STC410" s="49"/>
      <c r="STD410" s="49"/>
      <c r="STE410" s="49"/>
      <c r="STF410" s="49"/>
      <c r="STG410" s="49"/>
      <c r="STH410" s="49"/>
      <c r="STI410" s="49"/>
      <c r="STJ410" s="49"/>
      <c r="STK410" s="49"/>
      <c r="STL410" s="49"/>
      <c r="STM410" s="49"/>
      <c r="STN410" s="49"/>
      <c r="STO410" s="49"/>
      <c r="STP410" s="49"/>
      <c r="STQ410" s="49"/>
      <c r="STR410" s="49"/>
      <c r="STS410" s="49"/>
      <c r="STT410" s="49"/>
      <c r="STU410" s="49"/>
      <c r="STV410" s="49"/>
      <c r="STW410" s="49"/>
      <c r="STX410" s="49"/>
      <c r="STY410" s="49"/>
      <c r="STZ410" s="49"/>
      <c r="SUA410" s="49"/>
      <c r="SUB410" s="49"/>
      <c r="SUC410" s="49"/>
      <c r="SUD410" s="49"/>
      <c r="SUE410" s="49"/>
      <c r="SUF410" s="49"/>
      <c r="SUG410" s="49"/>
      <c r="SUH410" s="49"/>
      <c r="SUI410" s="49"/>
      <c r="SUJ410" s="49"/>
      <c r="SUK410" s="49"/>
      <c r="SUL410" s="49"/>
      <c r="SUM410" s="49"/>
      <c r="SUN410" s="49"/>
      <c r="SUO410" s="49"/>
      <c r="SUP410" s="49"/>
      <c r="SUQ410" s="49"/>
      <c r="SUR410" s="49"/>
      <c r="SUS410" s="49"/>
      <c r="SUT410" s="49"/>
      <c r="SUU410" s="49"/>
      <c r="SUV410" s="49"/>
      <c r="SUW410" s="49"/>
      <c r="SUX410" s="49"/>
      <c r="SUY410" s="49"/>
      <c r="SUZ410" s="49"/>
      <c r="SVA410" s="49"/>
      <c r="SVB410" s="49"/>
      <c r="SVC410" s="49"/>
      <c r="SVD410" s="49"/>
      <c r="SVE410" s="49"/>
      <c r="SVF410" s="49"/>
      <c r="SVG410" s="49"/>
      <c r="SVH410" s="49"/>
      <c r="SVI410" s="49"/>
      <c r="SVJ410" s="49"/>
      <c r="SVK410" s="49"/>
      <c r="SVL410" s="49"/>
      <c r="SVM410" s="49"/>
      <c r="SVN410" s="49"/>
      <c r="SVO410" s="49"/>
      <c r="SVP410" s="49"/>
      <c r="SVQ410" s="49"/>
      <c r="SVR410" s="49"/>
      <c r="SVS410" s="49"/>
      <c r="SVT410" s="49"/>
      <c r="SVU410" s="49"/>
      <c r="SVV410" s="49"/>
      <c r="SVW410" s="49"/>
      <c r="SVX410" s="49"/>
      <c r="SVY410" s="49"/>
      <c r="SVZ410" s="49"/>
      <c r="SWA410" s="49"/>
      <c r="SWB410" s="49"/>
      <c r="SWC410" s="49"/>
      <c r="SWD410" s="49"/>
      <c r="SWE410" s="49"/>
      <c r="SWF410" s="49"/>
      <c r="SWG410" s="49"/>
      <c r="SWH410" s="49"/>
      <c r="SWI410" s="49"/>
      <c r="SWJ410" s="49"/>
      <c r="SWK410" s="49"/>
      <c r="SWL410" s="49"/>
      <c r="SWM410" s="49"/>
      <c r="SWN410" s="49"/>
      <c r="SWO410" s="49"/>
      <c r="SWP410" s="49"/>
      <c r="SWQ410" s="49"/>
      <c r="SWR410" s="49"/>
      <c r="SWS410" s="49"/>
      <c r="SWT410" s="49"/>
      <c r="SWU410" s="49"/>
      <c r="SWV410" s="49"/>
      <c r="SWW410" s="49"/>
      <c r="SWX410" s="49"/>
      <c r="SWY410" s="49"/>
      <c r="SWZ410" s="49"/>
      <c r="SXA410" s="49"/>
      <c r="SXB410" s="49"/>
      <c r="SXC410" s="49"/>
      <c r="SXD410" s="49"/>
      <c r="SXE410" s="49"/>
      <c r="SXF410" s="49"/>
      <c r="SXG410" s="49"/>
      <c r="SXH410" s="49"/>
      <c r="SXI410" s="49"/>
      <c r="SXJ410" s="49"/>
      <c r="SXK410" s="49"/>
      <c r="SXL410" s="49"/>
      <c r="SXM410" s="49"/>
      <c r="SXN410" s="49"/>
      <c r="SXO410" s="49"/>
      <c r="SXP410" s="49"/>
      <c r="SXQ410" s="49"/>
      <c r="SXR410" s="49"/>
      <c r="SXS410" s="49"/>
      <c r="SXT410" s="49"/>
      <c r="SXU410" s="49"/>
      <c r="SXV410" s="49"/>
      <c r="SXW410" s="49"/>
      <c r="SXX410" s="49"/>
      <c r="SXY410" s="49"/>
      <c r="SXZ410" s="49"/>
      <c r="SYA410" s="49"/>
      <c r="SYB410" s="49"/>
      <c r="SYC410" s="49"/>
      <c r="SYD410" s="49"/>
      <c r="SYE410" s="49"/>
      <c r="SYF410" s="49"/>
      <c r="SYG410" s="49"/>
      <c r="SYH410" s="49"/>
      <c r="SYI410" s="49"/>
      <c r="SYJ410" s="49"/>
      <c r="SYK410" s="49"/>
      <c r="SYL410" s="49"/>
      <c r="SYM410" s="49"/>
      <c r="SYN410" s="49"/>
      <c r="SYO410" s="49"/>
      <c r="SYP410" s="49"/>
      <c r="SYQ410" s="49"/>
      <c r="SYR410" s="49"/>
      <c r="SYS410" s="49"/>
      <c r="SYT410" s="49"/>
      <c r="SYU410" s="49"/>
      <c r="SYV410" s="49"/>
      <c r="SYW410" s="49"/>
      <c r="SYX410" s="49"/>
      <c r="SYY410" s="49"/>
      <c r="SYZ410" s="49"/>
      <c r="SZA410" s="49"/>
      <c r="SZB410" s="49"/>
      <c r="SZC410" s="49"/>
      <c r="SZD410" s="49"/>
      <c r="SZE410" s="49"/>
      <c r="SZF410" s="49"/>
      <c r="SZG410" s="49"/>
      <c r="SZH410" s="49"/>
      <c r="SZI410" s="49"/>
      <c r="SZJ410" s="49"/>
      <c r="SZK410" s="49"/>
      <c r="SZL410" s="49"/>
      <c r="SZM410" s="49"/>
      <c r="SZN410" s="49"/>
      <c r="SZO410" s="49"/>
      <c r="SZP410" s="49"/>
      <c r="SZQ410" s="49"/>
      <c r="SZR410" s="49"/>
      <c r="SZS410" s="49"/>
      <c r="SZT410" s="49"/>
      <c r="SZU410" s="49"/>
      <c r="SZV410" s="49"/>
      <c r="SZW410" s="49"/>
      <c r="SZX410" s="49"/>
      <c r="SZY410" s="49"/>
      <c r="SZZ410" s="49"/>
      <c r="TAA410" s="49"/>
      <c r="TAB410" s="49"/>
      <c r="TAC410" s="49"/>
      <c r="TAD410" s="49"/>
      <c r="TAE410" s="49"/>
      <c r="TAF410" s="49"/>
      <c r="TAG410" s="49"/>
      <c r="TAH410" s="49"/>
      <c r="TAI410" s="49"/>
      <c r="TAJ410" s="49"/>
      <c r="TAK410" s="49"/>
      <c r="TAL410" s="49"/>
      <c r="TAM410" s="49"/>
      <c r="TAN410" s="49"/>
      <c r="TAO410" s="49"/>
      <c r="TAP410" s="49"/>
      <c r="TAQ410" s="49"/>
      <c r="TAR410" s="49"/>
      <c r="TAS410" s="49"/>
      <c r="TAT410" s="49"/>
      <c r="TAU410" s="49"/>
      <c r="TAV410" s="49"/>
      <c r="TAW410" s="49"/>
      <c r="TAX410" s="49"/>
      <c r="TAY410" s="49"/>
      <c r="TAZ410" s="49"/>
      <c r="TBA410" s="49"/>
      <c r="TBB410" s="49"/>
      <c r="TBC410" s="49"/>
      <c r="TBD410" s="49"/>
      <c r="TBE410" s="49"/>
      <c r="TBF410" s="49"/>
      <c r="TBG410" s="49"/>
      <c r="TBH410" s="49"/>
      <c r="TBI410" s="49"/>
      <c r="TBJ410" s="49"/>
      <c r="TBK410" s="49"/>
      <c r="TBL410" s="49"/>
      <c r="TBM410" s="49"/>
      <c r="TBN410" s="49"/>
      <c r="TBO410" s="49"/>
      <c r="TBP410" s="49"/>
      <c r="TBQ410" s="49"/>
      <c r="TBR410" s="49"/>
      <c r="TBS410" s="49"/>
      <c r="TBT410" s="49"/>
      <c r="TBU410" s="49"/>
      <c r="TBV410" s="49"/>
      <c r="TBW410" s="49"/>
      <c r="TBX410" s="49"/>
      <c r="TBY410" s="49"/>
      <c r="TBZ410" s="49"/>
      <c r="TCA410" s="49"/>
      <c r="TCB410" s="49"/>
      <c r="TCC410" s="49"/>
      <c r="TCD410" s="49"/>
      <c r="TCE410" s="49"/>
      <c r="TCF410" s="49"/>
      <c r="TCG410" s="49"/>
      <c r="TCH410" s="49"/>
      <c r="TCI410" s="49"/>
      <c r="TCJ410" s="49"/>
      <c r="TCK410" s="49"/>
      <c r="TCL410" s="49"/>
      <c r="TCM410" s="49"/>
      <c r="TCN410" s="49"/>
      <c r="TCO410" s="49"/>
      <c r="TCP410" s="49"/>
      <c r="TCQ410" s="49"/>
      <c r="TCR410" s="49"/>
      <c r="TCS410" s="49"/>
      <c r="TCT410" s="49"/>
      <c r="TCU410" s="49"/>
      <c r="TCV410" s="49"/>
      <c r="TCW410" s="49"/>
      <c r="TCX410" s="49"/>
      <c r="TCY410" s="49"/>
      <c r="TCZ410" s="49"/>
      <c r="TDA410" s="49"/>
      <c r="TDB410" s="49"/>
      <c r="TDC410" s="49"/>
      <c r="TDD410" s="49"/>
      <c r="TDE410" s="49"/>
      <c r="TDF410" s="49"/>
      <c r="TDG410" s="49"/>
      <c r="TDH410" s="49"/>
      <c r="TDI410" s="49"/>
      <c r="TDJ410" s="49"/>
      <c r="TDK410" s="49"/>
      <c r="TDL410" s="49"/>
      <c r="TDM410" s="49"/>
      <c r="TDN410" s="49"/>
      <c r="TDO410" s="49"/>
      <c r="TDP410" s="49"/>
      <c r="TDQ410" s="49"/>
      <c r="TDR410" s="49"/>
      <c r="TDS410" s="49"/>
      <c r="TDT410" s="49"/>
      <c r="TDU410" s="49"/>
      <c r="TDV410" s="49"/>
      <c r="TDW410" s="49"/>
      <c r="TDX410" s="49"/>
      <c r="TDY410" s="49"/>
      <c r="TDZ410" s="49"/>
      <c r="TEA410" s="49"/>
      <c r="TEB410" s="49"/>
      <c r="TEC410" s="49"/>
      <c r="TED410" s="49"/>
      <c r="TEE410" s="49"/>
      <c r="TEF410" s="49"/>
      <c r="TEG410" s="49"/>
      <c r="TEH410" s="49"/>
      <c r="TEI410" s="49"/>
      <c r="TEJ410" s="49"/>
      <c r="TEK410" s="49"/>
      <c r="TEL410" s="49"/>
      <c r="TEM410" s="49"/>
      <c r="TEN410" s="49"/>
      <c r="TEO410" s="49"/>
      <c r="TEP410" s="49"/>
      <c r="TEQ410" s="49"/>
      <c r="TER410" s="49"/>
      <c r="TES410" s="49"/>
      <c r="TET410" s="49"/>
      <c r="TEU410" s="49"/>
      <c r="TEV410" s="49"/>
      <c r="TEW410" s="49"/>
      <c r="TEX410" s="49"/>
      <c r="TEY410" s="49"/>
      <c r="TEZ410" s="49"/>
      <c r="TFA410" s="49"/>
      <c r="TFB410" s="49"/>
      <c r="TFC410" s="49"/>
      <c r="TFD410" s="49"/>
      <c r="TFE410" s="49"/>
      <c r="TFF410" s="49"/>
      <c r="TFG410" s="49"/>
      <c r="TFH410" s="49"/>
      <c r="TFI410" s="49"/>
      <c r="TFJ410" s="49"/>
      <c r="TFK410" s="49"/>
      <c r="TFL410" s="49"/>
      <c r="TFM410" s="49"/>
      <c r="TFN410" s="49"/>
      <c r="TFO410" s="49"/>
      <c r="TFP410" s="49"/>
      <c r="TFQ410" s="49"/>
      <c r="TFR410" s="49"/>
      <c r="TFS410" s="49"/>
      <c r="TFT410" s="49"/>
      <c r="TFU410" s="49"/>
      <c r="TFV410" s="49"/>
      <c r="TFW410" s="49"/>
      <c r="TFX410" s="49"/>
      <c r="TFY410" s="49"/>
      <c r="TFZ410" s="49"/>
      <c r="TGA410" s="49"/>
      <c r="TGB410" s="49"/>
      <c r="TGC410" s="49"/>
      <c r="TGD410" s="49"/>
      <c r="TGE410" s="49"/>
      <c r="TGF410" s="49"/>
      <c r="TGG410" s="49"/>
      <c r="TGH410" s="49"/>
      <c r="TGI410" s="49"/>
      <c r="TGJ410" s="49"/>
      <c r="TGK410" s="49"/>
      <c r="TGL410" s="49"/>
      <c r="TGM410" s="49"/>
      <c r="TGN410" s="49"/>
      <c r="TGO410" s="49"/>
      <c r="TGP410" s="49"/>
      <c r="TGQ410" s="49"/>
      <c r="TGR410" s="49"/>
      <c r="TGS410" s="49"/>
      <c r="TGT410" s="49"/>
      <c r="TGU410" s="49"/>
      <c r="TGV410" s="49"/>
      <c r="TGW410" s="49"/>
      <c r="TGX410" s="49"/>
      <c r="TGY410" s="49"/>
      <c r="TGZ410" s="49"/>
      <c r="THA410" s="49"/>
      <c r="THB410" s="49"/>
      <c r="THC410" s="49"/>
      <c r="THD410" s="49"/>
      <c r="THE410" s="49"/>
      <c r="THF410" s="49"/>
      <c r="THG410" s="49"/>
      <c r="THH410" s="49"/>
      <c r="THI410" s="49"/>
      <c r="THJ410" s="49"/>
      <c r="THK410" s="49"/>
      <c r="THL410" s="49"/>
      <c r="THM410" s="49"/>
      <c r="THN410" s="49"/>
      <c r="THO410" s="49"/>
      <c r="THP410" s="49"/>
      <c r="THQ410" s="49"/>
      <c r="THR410" s="49"/>
      <c r="THS410" s="49"/>
      <c r="THT410" s="49"/>
      <c r="THU410" s="49"/>
      <c r="THV410" s="49"/>
      <c r="THW410" s="49"/>
      <c r="THX410" s="49"/>
      <c r="THY410" s="49"/>
      <c r="THZ410" s="49"/>
      <c r="TIA410" s="49"/>
      <c r="TIB410" s="49"/>
      <c r="TIC410" s="49"/>
      <c r="TID410" s="49"/>
      <c r="TIE410" s="49"/>
      <c r="TIF410" s="49"/>
      <c r="TIG410" s="49"/>
      <c r="TIH410" s="49"/>
      <c r="TII410" s="49"/>
      <c r="TIJ410" s="49"/>
      <c r="TIK410" s="49"/>
      <c r="TIL410" s="49"/>
      <c r="TIM410" s="49"/>
      <c r="TIN410" s="49"/>
      <c r="TIO410" s="49"/>
      <c r="TIP410" s="49"/>
      <c r="TIQ410" s="49"/>
      <c r="TIR410" s="49"/>
      <c r="TIS410" s="49"/>
      <c r="TIT410" s="49"/>
      <c r="TIU410" s="49"/>
      <c r="TIV410" s="49"/>
      <c r="TIW410" s="49"/>
      <c r="TIX410" s="49"/>
      <c r="TIY410" s="49"/>
      <c r="TIZ410" s="49"/>
      <c r="TJA410" s="49"/>
      <c r="TJB410" s="49"/>
      <c r="TJC410" s="49"/>
      <c r="TJD410" s="49"/>
      <c r="TJE410" s="49"/>
      <c r="TJF410" s="49"/>
      <c r="TJG410" s="49"/>
      <c r="TJH410" s="49"/>
      <c r="TJI410" s="49"/>
      <c r="TJJ410" s="49"/>
      <c r="TJK410" s="49"/>
      <c r="TJL410" s="49"/>
      <c r="TJM410" s="49"/>
      <c r="TJN410" s="49"/>
      <c r="TJO410" s="49"/>
      <c r="TJP410" s="49"/>
      <c r="TJQ410" s="49"/>
      <c r="TJR410" s="49"/>
      <c r="TJS410" s="49"/>
      <c r="TJT410" s="49"/>
      <c r="TJU410" s="49"/>
      <c r="TJV410" s="49"/>
      <c r="TJW410" s="49"/>
      <c r="TJX410" s="49"/>
      <c r="TJY410" s="49"/>
      <c r="TJZ410" s="49"/>
      <c r="TKA410" s="49"/>
      <c r="TKB410" s="49"/>
      <c r="TKC410" s="49"/>
      <c r="TKD410" s="49"/>
      <c r="TKE410" s="49"/>
      <c r="TKF410" s="49"/>
      <c r="TKG410" s="49"/>
      <c r="TKH410" s="49"/>
      <c r="TKI410" s="49"/>
      <c r="TKJ410" s="49"/>
      <c r="TKK410" s="49"/>
      <c r="TKL410" s="49"/>
      <c r="TKM410" s="49"/>
      <c r="TKN410" s="49"/>
      <c r="TKO410" s="49"/>
      <c r="TKP410" s="49"/>
      <c r="TKQ410" s="49"/>
      <c r="TKR410" s="49"/>
      <c r="TKS410" s="49"/>
      <c r="TKT410" s="49"/>
      <c r="TKU410" s="49"/>
      <c r="TKV410" s="49"/>
      <c r="TKW410" s="49"/>
      <c r="TKX410" s="49"/>
      <c r="TKY410" s="49"/>
      <c r="TKZ410" s="49"/>
      <c r="TLA410" s="49"/>
      <c r="TLB410" s="49"/>
      <c r="TLC410" s="49"/>
      <c r="TLD410" s="49"/>
      <c r="TLE410" s="49"/>
      <c r="TLF410" s="49"/>
      <c r="TLG410" s="49"/>
      <c r="TLH410" s="49"/>
      <c r="TLI410" s="49"/>
      <c r="TLJ410" s="49"/>
      <c r="TLK410" s="49"/>
      <c r="TLL410" s="49"/>
      <c r="TLM410" s="49"/>
      <c r="TLN410" s="49"/>
      <c r="TLO410" s="49"/>
      <c r="TLP410" s="49"/>
      <c r="TLQ410" s="49"/>
      <c r="TLR410" s="49"/>
      <c r="TLS410" s="49"/>
      <c r="TLT410" s="49"/>
      <c r="TLU410" s="49"/>
      <c r="TLV410" s="49"/>
      <c r="TLW410" s="49"/>
      <c r="TLX410" s="49"/>
      <c r="TLY410" s="49"/>
      <c r="TLZ410" s="49"/>
      <c r="TMA410" s="49"/>
      <c r="TMB410" s="49"/>
      <c r="TMC410" s="49"/>
      <c r="TMD410" s="49"/>
      <c r="TME410" s="49"/>
      <c r="TMF410" s="49"/>
      <c r="TMG410" s="49"/>
      <c r="TMH410" s="49"/>
      <c r="TMI410" s="49"/>
      <c r="TMJ410" s="49"/>
      <c r="TMK410" s="49"/>
      <c r="TML410" s="49"/>
      <c r="TMM410" s="49"/>
      <c r="TMN410" s="49"/>
      <c r="TMO410" s="49"/>
      <c r="TMP410" s="49"/>
      <c r="TMQ410" s="49"/>
      <c r="TMR410" s="49"/>
      <c r="TMS410" s="49"/>
      <c r="TMT410" s="49"/>
      <c r="TMU410" s="49"/>
      <c r="TMV410" s="49"/>
      <c r="TMW410" s="49"/>
      <c r="TMX410" s="49"/>
      <c r="TMY410" s="49"/>
      <c r="TMZ410" s="49"/>
      <c r="TNA410" s="49"/>
      <c r="TNB410" s="49"/>
      <c r="TNC410" s="49"/>
      <c r="TND410" s="49"/>
      <c r="TNE410" s="49"/>
      <c r="TNF410" s="49"/>
      <c r="TNG410" s="49"/>
      <c r="TNH410" s="49"/>
      <c r="TNI410" s="49"/>
      <c r="TNJ410" s="49"/>
      <c r="TNK410" s="49"/>
      <c r="TNL410" s="49"/>
      <c r="TNM410" s="49"/>
      <c r="TNN410" s="49"/>
      <c r="TNO410" s="49"/>
      <c r="TNP410" s="49"/>
      <c r="TNQ410" s="49"/>
      <c r="TNR410" s="49"/>
      <c r="TNS410" s="49"/>
      <c r="TNT410" s="49"/>
      <c r="TNU410" s="49"/>
      <c r="TNV410" s="49"/>
      <c r="TNW410" s="49"/>
      <c r="TNX410" s="49"/>
      <c r="TNY410" s="49"/>
      <c r="TNZ410" s="49"/>
      <c r="TOA410" s="49"/>
      <c r="TOB410" s="49"/>
      <c r="TOC410" s="49"/>
      <c r="TOD410" s="49"/>
      <c r="TOE410" s="49"/>
      <c r="TOF410" s="49"/>
      <c r="TOG410" s="49"/>
      <c r="TOH410" s="49"/>
      <c r="TOI410" s="49"/>
      <c r="TOJ410" s="49"/>
      <c r="TOK410" s="49"/>
      <c r="TOL410" s="49"/>
      <c r="TOM410" s="49"/>
      <c r="TON410" s="49"/>
      <c r="TOO410" s="49"/>
      <c r="TOP410" s="49"/>
      <c r="TOQ410" s="49"/>
      <c r="TOR410" s="49"/>
      <c r="TOS410" s="49"/>
      <c r="TOT410" s="49"/>
      <c r="TOU410" s="49"/>
      <c r="TOV410" s="49"/>
      <c r="TOW410" s="49"/>
      <c r="TOX410" s="49"/>
      <c r="TOY410" s="49"/>
      <c r="TOZ410" s="49"/>
      <c r="TPA410" s="49"/>
      <c r="TPB410" s="49"/>
      <c r="TPC410" s="49"/>
      <c r="TPD410" s="49"/>
      <c r="TPE410" s="49"/>
      <c r="TPF410" s="49"/>
      <c r="TPG410" s="49"/>
      <c r="TPH410" s="49"/>
      <c r="TPI410" s="49"/>
      <c r="TPJ410" s="49"/>
      <c r="TPK410" s="49"/>
      <c r="TPL410" s="49"/>
      <c r="TPM410" s="49"/>
      <c r="TPN410" s="49"/>
      <c r="TPO410" s="49"/>
      <c r="TPP410" s="49"/>
      <c r="TPQ410" s="49"/>
      <c r="TPR410" s="49"/>
      <c r="TPS410" s="49"/>
      <c r="TPT410" s="49"/>
      <c r="TPU410" s="49"/>
      <c r="TPV410" s="49"/>
      <c r="TPW410" s="49"/>
      <c r="TPX410" s="49"/>
      <c r="TPY410" s="49"/>
      <c r="TPZ410" s="49"/>
      <c r="TQA410" s="49"/>
      <c r="TQB410" s="49"/>
      <c r="TQC410" s="49"/>
      <c r="TQD410" s="49"/>
      <c r="TQE410" s="49"/>
      <c r="TQF410" s="49"/>
      <c r="TQG410" s="49"/>
      <c r="TQH410" s="49"/>
      <c r="TQI410" s="49"/>
      <c r="TQJ410" s="49"/>
      <c r="TQK410" s="49"/>
      <c r="TQL410" s="49"/>
      <c r="TQM410" s="49"/>
      <c r="TQN410" s="49"/>
      <c r="TQO410" s="49"/>
      <c r="TQP410" s="49"/>
      <c r="TQQ410" s="49"/>
      <c r="TQR410" s="49"/>
      <c r="TQS410" s="49"/>
      <c r="TQT410" s="49"/>
      <c r="TQU410" s="49"/>
      <c r="TQV410" s="49"/>
      <c r="TQW410" s="49"/>
      <c r="TQX410" s="49"/>
      <c r="TQY410" s="49"/>
      <c r="TQZ410" s="49"/>
      <c r="TRA410" s="49"/>
      <c r="TRB410" s="49"/>
      <c r="TRC410" s="49"/>
      <c r="TRD410" s="49"/>
      <c r="TRE410" s="49"/>
      <c r="TRF410" s="49"/>
      <c r="TRG410" s="49"/>
      <c r="TRH410" s="49"/>
      <c r="TRI410" s="49"/>
      <c r="TRJ410" s="49"/>
      <c r="TRK410" s="49"/>
      <c r="TRL410" s="49"/>
      <c r="TRM410" s="49"/>
      <c r="TRN410" s="49"/>
      <c r="TRO410" s="49"/>
      <c r="TRP410" s="49"/>
      <c r="TRQ410" s="49"/>
      <c r="TRR410" s="49"/>
      <c r="TRS410" s="49"/>
      <c r="TRT410" s="49"/>
      <c r="TRU410" s="49"/>
      <c r="TRV410" s="49"/>
      <c r="TRW410" s="49"/>
      <c r="TRX410" s="49"/>
      <c r="TRY410" s="49"/>
      <c r="TRZ410" s="49"/>
      <c r="TSA410" s="49"/>
      <c r="TSB410" s="49"/>
      <c r="TSC410" s="49"/>
      <c r="TSD410" s="49"/>
      <c r="TSE410" s="49"/>
      <c r="TSF410" s="49"/>
      <c r="TSG410" s="49"/>
      <c r="TSH410" s="49"/>
      <c r="TSI410" s="49"/>
      <c r="TSJ410" s="49"/>
      <c r="TSK410" s="49"/>
      <c r="TSL410" s="49"/>
      <c r="TSM410" s="49"/>
      <c r="TSN410" s="49"/>
      <c r="TSO410" s="49"/>
      <c r="TSP410" s="49"/>
      <c r="TSQ410" s="49"/>
      <c r="TSR410" s="49"/>
      <c r="TSS410" s="49"/>
      <c r="TST410" s="49"/>
      <c r="TSU410" s="49"/>
      <c r="TSV410" s="49"/>
      <c r="TSW410" s="49"/>
      <c r="TSX410" s="49"/>
      <c r="TSY410" s="49"/>
      <c r="TSZ410" s="49"/>
      <c r="TTA410" s="49"/>
      <c r="TTB410" s="49"/>
      <c r="TTC410" s="49"/>
      <c r="TTD410" s="49"/>
      <c r="TTE410" s="49"/>
      <c r="TTF410" s="49"/>
      <c r="TTG410" s="49"/>
      <c r="TTH410" s="49"/>
      <c r="TTI410" s="49"/>
      <c r="TTJ410" s="49"/>
      <c r="TTK410" s="49"/>
      <c r="TTL410" s="49"/>
      <c r="TTM410" s="49"/>
      <c r="TTN410" s="49"/>
      <c r="TTO410" s="49"/>
      <c r="TTP410" s="49"/>
      <c r="TTQ410" s="49"/>
      <c r="TTR410" s="49"/>
      <c r="TTS410" s="49"/>
      <c r="TTT410" s="49"/>
      <c r="TTU410" s="49"/>
      <c r="TTV410" s="49"/>
      <c r="TTW410" s="49"/>
      <c r="TTX410" s="49"/>
      <c r="TTY410" s="49"/>
      <c r="TTZ410" s="49"/>
      <c r="TUA410" s="49"/>
      <c r="TUB410" s="49"/>
      <c r="TUC410" s="49"/>
      <c r="TUD410" s="49"/>
      <c r="TUE410" s="49"/>
      <c r="TUF410" s="49"/>
      <c r="TUG410" s="49"/>
      <c r="TUH410" s="49"/>
      <c r="TUI410" s="49"/>
      <c r="TUJ410" s="49"/>
      <c r="TUK410" s="49"/>
      <c r="TUL410" s="49"/>
      <c r="TUM410" s="49"/>
      <c r="TUN410" s="49"/>
      <c r="TUO410" s="49"/>
      <c r="TUP410" s="49"/>
      <c r="TUQ410" s="49"/>
      <c r="TUR410" s="49"/>
      <c r="TUS410" s="49"/>
      <c r="TUT410" s="49"/>
      <c r="TUU410" s="49"/>
      <c r="TUV410" s="49"/>
      <c r="TUW410" s="49"/>
      <c r="TUX410" s="49"/>
      <c r="TUY410" s="49"/>
      <c r="TUZ410" s="49"/>
      <c r="TVA410" s="49"/>
      <c r="TVB410" s="49"/>
      <c r="TVC410" s="49"/>
      <c r="TVD410" s="49"/>
      <c r="TVE410" s="49"/>
      <c r="TVF410" s="49"/>
      <c r="TVG410" s="49"/>
      <c r="TVH410" s="49"/>
      <c r="TVI410" s="49"/>
      <c r="TVJ410" s="49"/>
      <c r="TVK410" s="49"/>
      <c r="TVL410" s="49"/>
      <c r="TVM410" s="49"/>
      <c r="TVN410" s="49"/>
      <c r="TVO410" s="49"/>
      <c r="TVP410" s="49"/>
      <c r="TVQ410" s="49"/>
      <c r="TVR410" s="49"/>
      <c r="TVS410" s="49"/>
      <c r="TVT410" s="49"/>
      <c r="TVU410" s="49"/>
      <c r="TVV410" s="49"/>
      <c r="TVW410" s="49"/>
      <c r="TVX410" s="49"/>
      <c r="TVY410" s="49"/>
      <c r="TVZ410" s="49"/>
      <c r="TWA410" s="49"/>
      <c r="TWB410" s="49"/>
      <c r="TWC410" s="49"/>
      <c r="TWD410" s="49"/>
      <c r="TWE410" s="49"/>
      <c r="TWF410" s="49"/>
      <c r="TWG410" s="49"/>
      <c r="TWH410" s="49"/>
      <c r="TWI410" s="49"/>
      <c r="TWJ410" s="49"/>
      <c r="TWK410" s="49"/>
      <c r="TWL410" s="49"/>
      <c r="TWM410" s="49"/>
      <c r="TWN410" s="49"/>
      <c r="TWO410" s="49"/>
      <c r="TWP410" s="49"/>
      <c r="TWQ410" s="49"/>
      <c r="TWR410" s="49"/>
      <c r="TWS410" s="49"/>
      <c r="TWT410" s="49"/>
      <c r="TWU410" s="49"/>
      <c r="TWV410" s="49"/>
      <c r="TWW410" s="49"/>
      <c r="TWX410" s="49"/>
      <c r="TWY410" s="49"/>
      <c r="TWZ410" s="49"/>
      <c r="TXA410" s="49"/>
      <c r="TXB410" s="49"/>
      <c r="TXC410" s="49"/>
      <c r="TXD410" s="49"/>
      <c r="TXE410" s="49"/>
      <c r="TXF410" s="49"/>
      <c r="TXG410" s="49"/>
      <c r="TXH410" s="49"/>
      <c r="TXI410" s="49"/>
      <c r="TXJ410" s="49"/>
      <c r="TXK410" s="49"/>
      <c r="TXL410" s="49"/>
      <c r="TXM410" s="49"/>
      <c r="TXN410" s="49"/>
      <c r="TXO410" s="49"/>
      <c r="TXP410" s="49"/>
      <c r="TXQ410" s="49"/>
      <c r="TXR410" s="49"/>
      <c r="TXS410" s="49"/>
      <c r="TXT410" s="49"/>
      <c r="TXU410" s="49"/>
      <c r="TXV410" s="49"/>
      <c r="TXW410" s="49"/>
      <c r="TXX410" s="49"/>
      <c r="TXY410" s="49"/>
      <c r="TXZ410" s="49"/>
      <c r="TYA410" s="49"/>
      <c r="TYB410" s="49"/>
      <c r="TYC410" s="49"/>
      <c r="TYD410" s="49"/>
      <c r="TYE410" s="49"/>
      <c r="TYF410" s="49"/>
      <c r="TYG410" s="49"/>
      <c r="TYH410" s="49"/>
      <c r="TYI410" s="49"/>
      <c r="TYJ410" s="49"/>
      <c r="TYK410" s="49"/>
      <c r="TYL410" s="49"/>
      <c r="TYM410" s="49"/>
      <c r="TYN410" s="49"/>
      <c r="TYO410" s="49"/>
      <c r="TYP410" s="49"/>
      <c r="TYQ410" s="49"/>
      <c r="TYR410" s="49"/>
      <c r="TYS410" s="49"/>
      <c r="TYT410" s="49"/>
      <c r="TYU410" s="49"/>
      <c r="TYV410" s="49"/>
      <c r="TYW410" s="49"/>
      <c r="TYX410" s="49"/>
      <c r="TYY410" s="49"/>
      <c r="TYZ410" s="49"/>
      <c r="TZA410" s="49"/>
      <c r="TZB410" s="49"/>
      <c r="TZC410" s="49"/>
      <c r="TZD410" s="49"/>
      <c r="TZE410" s="49"/>
      <c r="TZF410" s="49"/>
      <c r="TZG410" s="49"/>
      <c r="TZH410" s="49"/>
      <c r="TZI410" s="49"/>
      <c r="TZJ410" s="49"/>
      <c r="TZK410" s="49"/>
      <c r="TZL410" s="49"/>
      <c r="TZM410" s="49"/>
      <c r="TZN410" s="49"/>
      <c r="TZO410" s="49"/>
      <c r="TZP410" s="49"/>
      <c r="TZQ410" s="49"/>
      <c r="TZR410" s="49"/>
      <c r="TZS410" s="49"/>
      <c r="TZT410" s="49"/>
      <c r="TZU410" s="49"/>
      <c r="TZV410" s="49"/>
      <c r="TZW410" s="49"/>
      <c r="TZX410" s="49"/>
      <c r="TZY410" s="49"/>
      <c r="TZZ410" s="49"/>
      <c r="UAA410" s="49"/>
      <c r="UAB410" s="49"/>
      <c r="UAC410" s="49"/>
      <c r="UAD410" s="49"/>
      <c r="UAE410" s="49"/>
      <c r="UAF410" s="49"/>
      <c r="UAG410" s="49"/>
      <c r="UAH410" s="49"/>
      <c r="UAI410" s="49"/>
      <c r="UAJ410" s="49"/>
      <c r="UAK410" s="49"/>
      <c r="UAL410" s="49"/>
      <c r="UAM410" s="49"/>
      <c r="UAN410" s="49"/>
      <c r="UAO410" s="49"/>
      <c r="UAP410" s="49"/>
      <c r="UAQ410" s="49"/>
      <c r="UAR410" s="49"/>
      <c r="UAS410" s="49"/>
      <c r="UAT410" s="49"/>
      <c r="UAU410" s="49"/>
      <c r="UAV410" s="49"/>
      <c r="UAW410" s="49"/>
      <c r="UAX410" s="49"/>
      <c r="UAY410" s="49"/>
      <c r="UAZ410" s="49"/>
      <c r="UBA410" s="49"/>
      <c r="UBB410" s="49"/>
      <c r="UBC410" s="49"/>
      <c r="UBD410" s="49"/>
      <c r="UBE410" s="49"/>
      <c r="UBF410" s="49"/>
      <c r="UBG410" s="49"/>
      <c r="UBH410" s="49"/>
      <c r="UBI410" s="49"/>
      <c r="UBJ410" s="49"/>
      <c r="UBK410" s="49"/>
      <c r="UBL410" s="49"/>
      <c r="UBM410" s="49"/>
      <c r="UBN410" s="49"/>
      <c r="UBO410" s="49"/>
      <c r="UBP410" s="49"/>
      <c r="UBQ410" s="49"/>
      <c r="UBR410" s="49"/>
      <c r="UBS410" s="49"/>
      <c r="UBT410" s="49"/>
      <c r="UBU410" s="49"/>
      <c r="UBV410" s="49"/>
      <c r="UBW410" s="49"/>
      <c r="UBX410" s="49"/>
      <c r="UBY410" s="49"/>
      <c r="UBZ410" s="49"/>
      <c r="UCA410" s="49"/>
      <c r="UCB410" s="49"/>
      <c r="UCC410" s="49"/>
      <c r="UCD410" s="49"/>
      <c r="UCE410" s="49"/>
      <c r="UCF410" s="49"/>
      <c r="UCG410" s="49"/>
      <c r="UCH410" s="49"/>
      <c r="UCI410" s="49"/>
      <c r="UCJ410" s="49"/>
      <c r="UCK410" s="49"/>
      <c r="UCL410" s="49"/>
      <c r="UCM410" s="49"/>
      <c r="UCN410" s="49"/>
      <c r="UCO410" s="49"/>
      <c r="UCP410" s="49"/>
      <c r="UCQ410" s="49"/>
      <c r="UCR410" s="49"/>
      <c r="UCS410" s="49"/>
      <c r="UCT410" s="49"/>
      <c r="UCU410" s="49"/>
      <c r="UCV410" s="49"/>
      <c r="UCW410" s="49"/>
      <c r="UCX410" s="49"/>
      <c r="UCY410" s="49"/>
      <c r="UCZ410" s="49"/>
      <c r="UDA410" s="49"/>
      <c r="UDB410" s="49"/>
      <c r="UDC410" s="49"/>
      <c r="UDD410" s="49"/>
      <c r="UDE410" s="49"/>
      <c r="UDF410" s="49"/>
      <c r="UDG410" s="49"/>
      <c r="UDH410" s="49"/>
      <c r="UDI410" s="49"/>
      <c r="UDJ410" s="49"/>
      <c r="UDK410" s="49"/>
      <c r="UDL410" s="49"/>
      <c r="UDM410" s="49"/>
      <c r="UDN410" s="49"/>
      <c r="UDO410" s="49"/>
      <c r="UDP410" s="49"/>
      <c r="UDQ410" s="49"/>
      <c r="UDR410" s="49"/>
      <c r="UDS410" s="49"/>
      <c r="UDT410" s="49"/>
      <c r="UDU410" s="49"/>
      <c r="UDV410" s="49"/>
      <c r="UDW410" s="49"/>
      <c r="UDX410" s="49"/>
      <c r="UDY410" s="49"/>
      <c r="UDZ410" s="49"/>
      <c r="UEA410" s="49"/>
      <c r="UEB410" s="49"/>
      <c r="UEC410" s="49"/>
      <c r="UED410" s="49"/>
      <c r="UEE410" s="49"/>
      <c r="UEF410" s="49"/>
      <c r="UEG410" s="49"/>
      <c r="UEH410" s="49"/>
      <c r="UEI410" s="49"/>
      <c r="UEJ410" s="49"/>
      <c r="UEK410" s="49"/>
      <c r="UEL410" s="49"/>
      <c r="UEM410" s="49"/>
      <c r="UEN410" s="49"/>
      <c r="UEO410" s="49"/>
      <c r="UEP410" s="49"/>
      <c r="UEQ410" s="49"/>
      <c r="UER410" s="49"/>
      <c r="UES410" s="49"/>
      <c r="UET410" s="49"/>
      <c r="UEU410" s="49"/>
      <c r="UEV410" s="49"/>
      <c r="UEW410" s="49"/>
      <c r="UEX410" s="49"/>
      <c r="UEY410" s="49"/>
      <c r="UEZ410" s="49"/>
      <c r="UFA410" s="49"/>
      <c r="UFB410" s="49"/>
      <c r="UFC410" s="49"/>
      <c r="UFD410" s="49"/>
      <c r="UFE410" s="49"/>
      <c r="UFF410" s="49"/>
      <c r="UFG410" s="49"/>
      <c r="UFH410" s="49"/>
      <c r="UFI410" s="49"/>
      <c r="UFJ410" s="49"/>
      <c r="UFK410" s="49"/>
      <c r="UFL410" s="49"/>
      <c r="UFM410" s="49"/>
      <c r="UFN410" s="49"/>
      <c r="UFO410" s="49"/>
      <c r="UFP410" s="49"/>
      <c r="UFQ410" s="49"/>
      <c r="UFR410" s="49"/>
      <c r="UFS410" s="49"/>
      <c r="UFT410" s="49"/>
      <c r="UFU410" s="49"/>
      <c r="UFV410" s="49"/>
      <c r="UFW410" s="49"/>
      <c r="UFX410" s="49"/>
      <c r="UFY410" s="49"/>
      <c r="UFZ410" s="49"/>
      <c r="UGA410" s="49"/>
      <c r="UGB410" s="49"/>
      <c r="UGC410" s="49"/>
      <c r="UGD410" s="49"/>
      <c r="UGE410" s="49"/>
      <c r="UGF410" s="49"/>
      <c r="UGG410" s="49"/>
      <c r="UGH410" s="49"/>
      <c r="UGI410" s="49"/>
      <c r="UGJ410" s="49"/>
      <c r="UGK410" s="49"/>
      <c r="UGL410" s="49"/>
      <c r="UGM410" s="49"/>
      <c r="UGN410" s="49"/>
      <c r="UGO410" s="49"/>
      <c r="UGP410" s="49"/>
      <c r="UGQ410" s="49"/>
      <c r="UGR410" s="49"/>
      <c r="UGS410" s="49"/>
      <c r="UGT410" s="49"/>
      <c r="UGU410" s="49"/>
      <c r="UGV410" s="49"/>
      <c r="UGW410" s="49"/>
      <c r="UGX410" s="49"/>
      <c r="UGY410" s="49"/>
      <c r="UGZ410" s="49"/>
      <c r="UHA410" s="49"/>
      <c r="UHB410" s="49"/>
      <c r="UHC410" s="49"/>
      <c r="UHD410" s="49"/>
      <c r="UHE410" s="49"/>
      <c r="UHF410" s="49"/>
      <c r="UHG410" s="49"/>
      <c r="UHH410" s="49"/>
      <c r="UHI410" s="49"/>
      <c r="UHJ410" s="49"/>
      <c r="UHK410" s="49"/>
      <c r="UHL410" s="49"/>
      <c r="UHM410" s="49"/>
      <c r="UHN410" s="49"/>
      <c r="UHO410" s="49"/>
      <c r="UHP410" s="49"/>
      <c r="UHQ410" s="49"/>
      <c r="UHR410" s="49"/>
      <c r="UHS410" s="49"/>
      <c r="UHT410" s="49"/>
      <c r="UHU410" s="49"/>
      <c r="UHV410" s="49"/>
      <c r="UHW410" s="49"/>
      <c r="UHX410" s="49"/>
      <c r="UHY410" s="49"/>
      <c r="UHZ410" s="49"/>
      <c r="UIA410" s="49"/>
      <c r="UIB410" s="49"/>
      <c r="UIC410" s="49"/>
      <c r="UID410" s="49"/>
      <c r="UIE410" s="49"/>
      <c r="UIF410" s="49"/>
      <c r="UIG410" s="49"/>
      <c r="UIH410" s="49"/>
      <c r="UII410" s="49"/>
      <c r="UIJ410" s="49"/>
      <c r="UIK410" s="49"/>
      <c r="UIL410" s="49"/>
      <c r="UIM410" s="49"/>
      <c r="UIN410" s="49"/>
      <c r="UIO410" s="49"/>
      <c r="UIP410" s="49"/>
      <c r="UIQ410" s="49"/>
      <c r="UIR410" s="49"/>
      <c r="UIS410" s="49"/>
      <c r="UIT410" s="49"/>
      <c r="UIU410" s="49"/>
      <c r="UIV410" s="49"/>
      <c r="UIW410" s="49"/>
      <c r="UIX410" s="49"/>
      <c r="UIY410" s="49"/>
      <c r="UIZ410" s="49"/>
      <c r="UJA410" s="49"/>
      <c r="UJB410" s="49"/>
      <c r="UJC410" s="49"/>
      <c r="UJD410" s="49"/>
      <c r="UJE410" s="49"/>
      <c r="UJF410" s="49"/>
      <c r="UJG410" s="49"/>
      <c r="UJH410" s="49"/>
      <c r="UJI410" s="49"/>
      <c r="UJJ410" s="49"/>
      <c r="UJK410" s="49"/>
      <c r="UJL410" s="49"/>
      <c r="UJM410" s="49"/>
      <c r="UJN410" s="49"/>
      <c r="UJO410" s="49"/>
      <c r="UJP410" s="49"/>
      <c r="UJQ410" s="49"/>
      <c r="UJR410" s="49"/>
      <c r="UJS410" s="49"/>
      <c r="UJT410" s="49"/>
      <c r="UJU410" s="49"/>
      <c r="UJV410" s="49"/>
      <c r="UJW410" s="49"/>
      <c r="UJX410" s="49"/>
      <c r="UJY410" s="49"/>
      <c r="UJZ410" s="49"/>
      <c r="UKA410" s="49"/>
      <c r="UKB410" s="49"/>
      <c r="UKC410" s="49"/>
      <c r="UKD410" s="49"/>
      <c r="UKE410" s="49"/>
      <c r="UKF410" s="49"/>
      <c r="UKG410" s="49"/>
      <c r="UKH410" s="49"/>
      <c r="UKI410" s="49"/>
      <c r="UKJ410" s="49"/>
      <c r="UKK410" s="49"/>
      <c r="UKL410" s="49"/>
      <c r="UKM410" s="49"/>
      <c r="UKN410" s="49"/>
      <c r="UKO410" s="49"/>
      <c r="UKP410" s="49"/>
      <c r="UKQ410" s="49"/>
      <c r="UKR410" s="49"/>
      <c r="UKS410" s="49"/>
      <c r="UKT410" s="49"/>
      <c r="UKU410" s="49"/>
      <c r="UKV410" s="49"/>
      <c r="UKW410" s="49"/>
      <c r="UKX410" s="49"/>
      <c r="UKY410" s="49"/>
      <c r="UKZ410" s="49"/>
      <c r="ULA410" s="49"/>
      <c r="ULB410" s="49"/>
      <c r="ULC410" s="49"/>
      <c r="ULD410" s="49"/>
      <c r="ULE410" s="49"/>
      <c r="ULF410" s="49"/>
      <c r="ULG410" s="49"/>
      <c r="ULH410" s="49"/>
      <c r="ULI410" s="49"/>
      <c r="ULJ410" s="49"/>
      <c r="ULK410" s="49"/>
      <c r="ULL410" s="49"/>
      <c r="ULM410" s="49"/>
      <c r="ULN410" s="49"/>
      <c r="ULO410" s="49"/>
      <c r="ULP410" s="49"/>
      <c r="ULQ410" s="49"/>
      <c r="ULR410" s="49"/>
      <c r="ULS410" s="49"/>
      <c r="ULT410" s="49"/>
      <c r="ULU410" s="49"/>
      <c r="ULV410" s="49"/>
      <c r="ULW410" s="49"/>
      <c r="ULX410" s="49"/>
      <c r="ULY410" s="49"/>
      <c r="ULZ410" s="49"/>
      <c r="UMA410" s="49"/>
      <c r="UMB410" s="49"/>
      <c r="UMC410" s="49"/>
      <c r="UMD410" s="49"/>
      <c r="UME410" s="49"/>
      <c r="UMF410" s="49"/>
      <c r="UMG410" s="49"/>
      <c r="UMH410" s="49"/>
      <c r="UMI410" s="49"/>
      <c r="UMJ410" s="49"/>
      <c r="UMK410" s="49"/>
      <c r="UML410" s="49"/>
      <c r="UMM410" s="49"/>
      <c r="UMN410" s="49"/>
      <c r="UMO410" s="49"/>
      <c r="UMP410" s="49"/>
      <c r="UMQ410" s="49"/>
      <c r="UMR410" s="49"/>
      <c r="UMS410" s="49"/>
      <c r="UMT410" s="49"/>
      <c r="UMU410" s="49"/>
      <c r="UMV410" s="49"/>
      <c r="UMW410" s="49"/>
      <c r="UMX410" s="49"/>
      <c r="UMY410" s="49"/>
      <c r="UMZ410" s="49"/>
      <c r="UNA410" s="49"/>
      <c r="UNB410" s="49"/>
      <c r="UNC410" s="49"/>
      <c r="UND410" s="49"/>
      <c r="UNE410" s="49"/>
      <c r="UNF410" s="49"/>
      <c r="UNG410" s="49"/>
      <c r="UNH410" s="49"/>
      <c r="UNI410" s="49"/>
      <c r="UNJ410" s="49"/>
      <c r="UNK410" s="49"/>
      <c r="UNL410" s="49"/>
      <c r="UNM410" s="49"/>
      <c r="UNN410" s="49"/>
      <c r="UNO410" s="49"/>
      <c r="UNP410" s="49"/>
      <c r="UNQ410" s="49"/>
      <c r="UNR410" s="49"/>
      <c r="UNS410" s="49"/>
      <c r="UNT410" s="49"/>
      <c r="UNU410" s="49"/>
      <c r="UNV410" s="49"/>
      <c r="UNW410" s="49"/>
      <c r="UNX410" s="49"/>
      <c r="UNY410" s="49"/>
      <c r="UNZ410" s="49"/>
      <c r="UOA410" s="49"/>
      <c r="UOB410" s="49"/>
      <c r="UOC410" s="49"/>
      <c r="UOD410" s="49"/>
      <c r="UOE410" s="49"/>
      <c r="UOF410" s="49"/>
      <c r="UOG410" s="49"/>
      <c r="UOH410" s="49"/>
      <c r="UOI410" s="49"/>
      <c r="UOJ410" s="49"/>
      <c r="UOK410" s="49"/>
      <c r="UOL410" s="49"/>
      <c r="UOM410" s="49"/>
      <c r="UON410" s="49"/>
      <c r="UOO410" s="49"/>
      <c r="UOP410" s="49"/>
      <c r="UOQ410" s="49"/>
      <c r="UOR410" s="49"/>
      <c r="UOS410" s="49"/>
      <c r="UOT410" s="49"/>
      <c r="UOU410" s="49"/>
      <c r="UOV410" s="49"/>
      <c r="UOW410" s="49"/>
      <c r="UOX410" s="49"/>
      <c r="UOY410" s="49"/>
      <c r="UOZ410" s="49"/>
      <c r="UPA410" s="49"/>
      <c r="UPB410" s="49"/>
      <c r="UPC410" s="49"/>
      <c r="UPD410" s="49"/>
      <c r="UPE410" s="49"/>
      <c r="UPF410" s="49"/>
      <c r="UPG410" s="49"/>
      <c r="UPH410" s="49"/>
      <c r="UPI410" s="49"/>
      <c r="UPJ410" s="49"/>
      <c r="UPK410" s="49"/>
      <c r="UPL410" s="49"/>
      <c r="UPM410" s="49"/>
      <c r="UPN410" s="49"/>
      <c r="UPO410" s="49"/>
      <c r="UPP410" s="49"/>
      <c r="UPQ410" s="49"/>
      <c r="UPR410" s="49"/>
      <c r="UPS410" s="49"/>
      <c r="UPT410" s="49"/>
      <c r="UPU410" s="49"/>
      <c r="UPV410" s="49"/>
      <c r="UPW410" s="49"/>
      <c r="UPX410" s="49"/>
      <c r="UPY410" s="49"/>
      <c r="UPZ410" s="49"/>
      <c r="UQA410" s="49"/>
      <c r="UQB410" s="49"/>
      <c r="UQC410" s="49"/>
      <c r="UQD410" s="49"/>
      <c r="UQE410" s="49"/>
      <c r="UQF410" s="49"/>
      <c r="UQG410" s="49"/>
      <c r="UQH410" s="49"/>
      <c r="UQI410" s="49"/>
      <c r="UQJ410" s="49"/>
      <c r="UQK410" s="49"/>
      <c r="UQL410" s="49"/>
      <c r="UQM410" s="49"/>
      <c r="UQN410" s="49"/>
      <c r="UQO410" s="49"/>
      <c r="UQP410" s="49"/>
      <c r="UQQ410" s="49"/>
      <c r="UQR410" s="49"/>
      <c r="UQS410" s="49"/>
      <c r="UQT410" s="49"/>
      <c r="UQU410" s="49"/>
      <c r="UQV410" s="49"/>
      <c r="UQW410" s="49"/>
      <c r="UQX410" s="49"/>
      <c r="UQY410" s="49"/>
      <c r="UQZ410" s="49"/>
      <c r="URA410" s="49"/>
      <c r="URB410" s="49"/>
      <c r="URC410" s="49"/>
      <c r="URD410" s="49"/>
      <c r="URE410" s="49"/>
      <c r="URF410" s="49"/>
      <c r="URG410" s="49"/>
      <c r="URH410" s="49"/>
      <c r="URI410" s="49"/>
      <c r="URJ410" s="49"/>
      <c r="URK410" s="49"/>
      <c r="URL410" s="49"/>
      <c r="URM410" s="49"/>
      <c r="URN410" s="49"/>
      <c r="URO410" s="49"/>
      <c r="URP410" s="49"/>
      <c r="URQ410" s="49"/>
      <c r="URR410" s="49"/>
      <c r="URS410" s="49"/>
      <c r="URT410" s="49"/>
      <c r="URU410" s="49"/>
      <c r="URV410" s="49"/>
      <c r="URW410" s="49"/>
      <c r="URX410" s="49"/>
      <c r="URY410" s="49"/>
      <c r="URZ410" s="49"/>
      <c r="USA410" s="49"/>
      <c r="USB410" s="49"/>
      <c r="USC410" s="49"/>
      <c r="USD410" s="49"/>
      <c r="USE410" s="49"/>
      <c r="USF410" s="49"/>
      <c r="USG410" s="49"/>
      <c r="USH410" s="49"/>
      <c r="USI410" s="49"/>
      <c r="USJ410" s="49"/>
      <c r="USK410" s="49"/>
      <c r="USL410" s="49"/>
      <c r="USM410" s="49"/>
      <c r="USN410" s="49"/>
      <c r="USO410" s="49"/>
      <c r="USP410" s="49"/>
      <c r="USQ410" s="49"/>
      <c r="USR410" s="49"/>
      <c r="USS410" s="49"/>
      <c r="UST410" s="49"/>
      <c r="USU410" s="49"/>
      <c r="USV410" s="49"/>
      <c r="USW410" s="49"/>
      <c r="USX410" s="49"/>
      <c r="USY410" s="49"/>
      <c r="USZ410" s="49"/>
      <c r="UTA410" s="49"/>
      <c r="UTB410" s="49"/>
      <c r="UTC410" s="49"/>
      <c r="UTD410" s="49"/>
      <c r="UTE410" s="49"/>
      <c r="UTF410" s="49"/>
      <c r="UTG410" s="49"/>
      <c r="UTH410" s="49"/>
      <c r="UTI410" s="49"/>
      <c r="UTJ410" s="49"/>
      <c r="UTK410" s="49"/>
      <c r="UTL410" s="49"/>
      <c r="UTM410" s="49"/>
      <c r="UTN410" s="49"/>
      <c r="UTO410" s="49"/>
      <c r="UTP410" s="49"/>
      <c r="UTQ410" s="49"/>
      <c r="UTR410" s="49"/>
      <c r="UTS410" s="49"/>
      <c r="UTT410" s="49"/>
      <c r="UTU410" s="49"/>
      <c r="UTV410" s="49"/>
      <c r="UTW410" s="49"/>
      <c r="UTX410" s="49"/>
      <c r="UTY410" s="49"/>
      <c r="UTZ410" s="49"/>
      <c r="UUA410" s="49"/>
      <c r="UUB410" s="49"/>
      <c r="UUC410" s="49"/>
      <c r="UUD410" s="49"/>
      <c r="UUE410" s="49"/>
      <c r="UUF410" s="49"/>
      <c r="UUG410" s="49"/>
      <c r="UUH410" s="49"/>
      <c r="UUI410" s="49"/>
      <c r="UUJ410" s="49"/>
      <c r="UUK410" s="49"/>
      <c r="UUL410" s="49"/>
      <c r="UUM410" s="49"/>
      <c r="UUN410" s="49"/>
      <c r="UUO410" s="49"/>
      <c r="UUP410" s="49"/>
      <c r="UUQ410" s="49"/>
      <c r="UUR410" s="49"/>
      <c r="UUS410" s="49"/>
      <c r="UUT410" s="49"/>
      <c r="UUU410" s="49"/>
      <c r="UUV410" s="49"/>
      <c r="UUW410" s="49"/>
      <c r="UUX410" s="49"/>
      <c r="UUY410" s="49"/>
      <c r="UUZ410" s="49"/>
      <c r="UVA410" s="49"/>
      <c r="UVB410" s="49"/>
      <c r="UVC410" s="49"/>
      <c r="UVD410" s="49"/>
      <c r="UVE410" s="49"/>
      <c r="UVF410" s="49"/>
      <c r="UVG410" s="49"/>
      <c r="UVH410" s="49"/>
      <c r="UVI410" s="49"/>
      <c r="UVJ410" s="49"/>
      <c r="UVK410" s="49"/>
      <c r="UVL410" s="49"/>
      <c r="UVM410" s="49"/>
      <c r="UVN410" s="49"/>
      <c r="UVO410" s="49"/>
      <c r="UVP410" s="49"/>
      <c r="UVQ410" s="49"/>
      <c r="UVR410" s="49"/>
      <c r="UVS410" s="49"/>
      <c r="UVT410" s="49"/>
      <c r="UVU410" s="49"/>
      <c r="UVV410" s="49"/>
      <c r="UVW410" s="49"/>
      <c r="UVX410" s="49"/>
      <c r="UVY410" s="49"/>
      <c r="UVZ410" s="49"/>
      <c r="UWA410" s="49"/>
      <c r="UWB410" s="49"/>
      <c r="UWC410" s="49"/>
      <c r="UWD410" s="49"/>
      <c r="UWE410" s="49"/>
      <c r="UWF410" s="49"/>
      <c r="UWG410" s="49"/>
      <c r="UWH410" s="49"/>
      <c r="UWI410" s="49"/>
      <c r="UWJ410" s="49"/>
      <c r="UWK410" s="49"/>
      <c r="UWL410" s="49"/>
      <c r="UWM410" s="49"/>
      <c r="UWN410" s="49"/>
      <c r="UWO410" s="49"/>
      <c r="UWP410" s="49"/>
      <c r="UWQ410" s="49"/>
      <c r="UWR410" s="49"/>
      <c r="UWS410" s="49"/>
      <c r="UWT410" s="49"/>
      <c r="UWU410" s="49"/>
      <c r="UWV410" s="49"/>
      <c r="UWW410" s="49"/>
      <c r="UWX410" s="49"/>
      <c r="UWY410" s="49"/>
      <c r="UWZ410" s="49"/>
      <c r="UXA410" s="49"/>
      <c r="UXB410" s="49"/>
      <c r="UXC410" s="49"/>
      <c r="UXD410" s="49"/>
      <c r="UXE410" s="49"/>
      <c r="UXF410" s="49"/>
      <c r="UXG410" s="49"/>
      <c r="UXH410" s="49"/>
      <c r="UXI410" s="49"/>
      <c r="UXJ410" s="49"/>
      <c r="UXK410" s="49"/>
      <c r="UXL410" s="49"/>
      <c r="UXM410" s="49"/>
      <c r="UXN410" s="49"/>
      <c r="UXO410" s="49"/>
      <c r="UXP410" s="49"/>
      <c r="UXQ410" s="49"/>
      <c r="UXR410" s="49"/>
      <c r="UXS410" s="49"/>
      <c r="UXT410" s="49"/>
      <c r="UXU410" s="49"/>
      <c r="UXV410" s="49"/>
      <c r="UXW410" s="49"/>
      <c r="UXX410" s="49"/>
      <c r="UXY410" s="49"/>
      <c r="UXZ410" s="49"/>
      <c r="UYA410" s="49"/>
      <c r="UYB410" s="49"/>
      <c r="UYC410" s="49"/>
      <c r="UYD410" s="49"/>
      <c r="UYE410" s="49"/>
      <c r="UYF410" s="49"/>
      <c r="UYG410" s="49"/>
      <c r="UYH410" s="49"/>
      <c r="UYI410" s="49"/>
      <c r="UYJ410" s="49"/>
      <c r="UYK410" s="49"/>
      <c r="UYL410" s="49"/>
      <c r="UYM410" s="49"/>
      <c r="UYN410" s="49"/>
      <c r="UYO410" s="49"/>
      <c r="UYP410" s="49"/>
      <c r="UYQ410" s="49"/>
      <c r="UYR410" s="49"/>
      <c r="UYS410" s="49"/>
      <c r="UYT410" s="49"/>
      <c r="UYU410" s="49"/>
      <c r="UYV410" s="49"/>
      <c r="UYW410" s="49"/>
      <c r="UYX410" s="49"/>
      <c r="UYY410" s="49"/>
      <c r="UYZ410" s="49"/>
      <c r="UZA410" s="49"/>
      <c r="UZB410" s="49"/>
      <c r="UZC410" s="49"/>
      <c r="UZD410" s="49"/>
      <c r="UZE410" s="49"/>
      <c r="UZF410" s="49"/>
      <c r="UZG410" s="49"/>
      <c r="UZH410" s="49"/>
      <c r="UZI410" s="49"/>
      <c r="UZJ410" s="49"/>
      <c r="UZK410" s="49"/>
      <c r="UZL410" s="49"/>
      <c r="UZM410" s="49"/>
      <c r="UZN410" s="49"/>
      <c r="UZO410" s="49"/>
      <c r="UZP410" s="49"/>
      <c r="UZQ410" s="49"/>
      <c r="UZR410" s="49"/>
      <c r="UZS410" s="49"/>
      <c r="UZT410" s="49"/>
      <c r="UZU410" s="49"/>
      <c r="UZV410" s="49"/>
      <c r="UZW410" s="49"/>
      <c r="UZX410" s="49"/>
      <c r="UZY410" s="49"/>
      <c r="UZZ410" s="49"/>
      <c r="VAA410" s="49"/>
      <c r="VAB410" s="49"/>
      <c r="VAC410" s="49"/>
      <c r="VAD410" s="49"/>
      <c r="VAE410" s="49"/>
      <c r="VAF410" s="49"/>
      <c r="VAG410" s="49"/>
      <c r="VAH410" s="49"/>
      <c r="VAI410" s="49"/>
      <c r="VAJ410" s="49"/>
      <c r="VAK410" s="49"/>
      <c r="VAL410" s="49"/>
      <c r="VAM410" s="49"/>
      <c r="VAN410" s="49"/>
      <c r="VAO410" s="49"/>
      <c r="VAP410" s="49"/>
      <c r="VAQ410" s="49"/>
      <c r="VAR410" s="49"/>
      <c r="VAS410" s="49"/>
      <c r="VAT410" s="49"/>
      <c r="VAU410" s="49"/>
      <c r="VAV410" s="49"/>
      <c r="VAW410" s="49"/>
      <c r="VAX410" s="49"/>
      <c r="VAY410" s="49"/>
      <c r="VAZ410" s="49"/>
      <c r="VBA410" s="49"/>
      <c r="VBB410" s="49"/>
      <c r="VBC410" s="49"/>
      <c r="VBD410" s="49"/>
      <c r="VBE410" s="49"/>
      <c r="VBF410" s="49"/>
      <c r="VBG410" s="49"/>
      <c r="VBH410" s="49"/>
      <c r="VBI410" s="49"/>
      <c r="VBJ410" s="49"/>
      <c r="VBK410" s="49"/>
      <c r="VBL410" s="49"/>
      <c r="VBM410" s="49"/>
      <c r="VBN410" s="49"/>
      <c r="VBO410" s="49"/>
      <c r="VBP410" s="49"/>
      <c r="VBQ410" s="49"/>
      <c r="VBR410" s="49"/>
      <c r="VBS410" s="49"/>
      <c r="VBT410" s="49"/>
      <c r="VBU410" s="49"/>
      <c r="VBV410" s="49"/>
      <c r="VBW410" s="49"/>
      <c r="VBX410" s="49"/>
      <c r="VBY410" s="49"/>
      <c r="VBZ410" s="49"/>
      <c r="VCA410" s="49"/>
      <c r="VCB410" s="49"/>
      <c r="VCC410" s="49"/>
      <c r="VCD410" s="49"/>
      <c r="VCE410" s="49"/>
      <c r="VCF410" s="49"/>
      <c r="VCG410" s="49"/>
      <c r="VCH410" s="49"/>
      <c r="VCI410" s="49"/>
      <c r="VCJ410" s="49"/>
      <c r="VCK410" s="49"/>
      <c r="VCL410" s="49"/>
      <c r="VCM410" s="49"/>
      <c r="VCN410" s="49"/>
      <c r="VCO410" s="49"/>
      <c r="VCP410" s="49"/>
      <c r="VCQ410" s="49"/>
      <c r="VCR410" s="49"/>
      <c r="VCS410" s="49"/>
      <c r="VCT410" s="49"/>
      <c r="VCU410" s="49"/>
      <c r="VCV410" s="49"/>
      <c r="VCW410" s="49"/>
      <c r="VCX410" s="49"/>
      <c r="VCY410" s="49"/>
      <c r="VCZ410" s="49"/>
      <c r="VDA410" s="49"/>
      <c r="VDB410" s="49"/>
      <c r="VDC410" s="49"/>
      <c r="VDD410" s="49"/>
      <c r="VDE410" s="49"/>
      <c r="VDF410" s="49"/>
      <c r="VDG410" s="49"/>
      <c r="VDH410" s="49"/>
      <c r="VDI410" s="49"/>
      <c r="VDJ410" s="49"/>
      <c r="VDK410" s="49"/>
      <c r="VDL410" s="49"/>
      <c r="VDM410" s="49"/>
      <c r="VDN410" s="49"/>
      <c r="VDO410" s="49"/>
      <c r="VDP410" s="49"/>
      <c r="VDQ410" s="49"/>
      <c r="VDR410" s="49"/>
      <c r="VDS410" s="49"/>
      <c r="VDT410" s="49"/>
      <c r="VDU410" s="49"/>
      <c r="VDV410" s="49"/>
      <c r="VDW410" s="49"/>
      <c r="VDX410" s="49"/>
      <c r="VDY410" s="49"/>
      <c r="VDZ410" s="49"/>
      <c r="VEA410" s="49"/>
      <c r="VEB410" s="49"/>
      <c r="VEC410" s="49"/>
      <c r="VED410" s="49"/>
      <c r="VEE410" s="49"/>
      <c r="VEF410" s="49"/>
      <c r="VEG410" s="49"/>
      <c r="VEH410" s="49"/>
      <c r="VEI410" s="49"/>
      <c r="VEJ410" s="49"/>
      <c r="VEK410" s="49"/>
      <c r="VEL410" s="49"/>
      <c r="VEM410" s="49"/>
      <c r="VEN410" s="49"/>
      <c r="VEO410" s="49"/>
      <c r="VEP410" s="49"/>
      <c r="VEQ410" s="49"/>
      <c r="VER410" s="49"/>
      <c r="VES410" s="49"/>
      <c r="VET410" s="49"/>
      <c r="VEU410" s="49"/>
      <c r="VEV410" s="49"/>
      <c r="VEW410" s="49"/>
      <c r="VEX410" s="49"/>
      <c r="VEY410" s="49"/>
      <c r="VEZ410" s="49"/>
      <c r="VFA410" s="49"/>
      <c r="VFB410" s="49"/>
      <c r="VFC410" s="49"/>
      <c r="VFD410" s="49"/>
      <c r="VFE410" s="49"/>
      <c r="VFF410" s="49"/>
      <c r="VFG410" s="49"/>
      <c r="VFH410" s="49"/>
      <c r="VFI410" s="49"/>
      <c r="VFJ410" s="49"/>
      <c r="VFK410" s="49"/>
      <c r="VFL410" s="49"/>
      <c r="VFM410" s="49"/>
      <c r="VFN410" s="49"/>
      <c r="VFO410" s="49"/>
      <c r="VFP410" s="49"/>
      <c r="VFQ410" s="49"/>
      <c r="VFR410" s="49"/>
      <c r="VFS410" s="49"/>
      <c r="VFT410" s="49"/>
      <c r="VFU410" s="49"/>
      <c r="VFV410" s="49"/>
      <c r="VFW410" s="49"/>
      <c r="VFX410" s="49"/>
      <c r="VFY410" s="49"/>
      <c r="VFZ410" s="49"/>
      <c r="VGA410" s="49"/>
      <c r="VGB410" s="49"/>
      <c r="VGC410" s="49"/>
      <c r="VGD410" s="49"/>
      <c r="VGE410" s="49"/>
      <c r="VGF410" s="49"/>
      <c r="VGG410" s="49"/>
      <c r="VGH410" s="49"/>
      <c r="VGI410" s="49"/>
      <c r="VGJ410" s="49"/>
      <c r="VGK410" s="49"/>
      <c r="VGL410" s="49"/>
      <c r="VGM410" s="49"/>
      <c r="VGN410" s="49"/>
      <c r="VGO410" s="49"/>
      <c r="VGP410" s="49"/>
      <c r="VGQ410" s="49"/>
      <c r="VGR410" s="49"/>
      <c r="VGS410" s="49"/>
      <c r="VGT410" s="49"/>
      <c r="VGU410" s="49"/>
      <c r="VGV410" s="49"/>
      <c r="VGW410" s="49"/>
      <c r="VGX410" s="49"/>
      <c r="VGY410" s="49"/>
      <c r="VGZ410" s="49"/>
      <c r="VHA410" s="49"/>
      <c r="VHB410" s="49"/>
      <c r="VHC410" s="49"/>
      <c r="VHD410" s="49"/>
      <c r="VHE410" s="49"/>
      <c r="VHF410" s="49"/>
      <c r="VHG410" s="49"/>
      <c r="VHH410" s="49"/>
      <c r="VHI410" s="49"/>
      <c r="VHJ410" s="49"/>
      <c r="VHK410" s="49"/>
      <c r="VHL410" s="49"/>
      <c r="VHM410" s="49"/>
      <c r="VHN410" s="49"/>
      <c r="VHO410" s="49"/>
      <c r="VHP410" s="49"/>
      <c r="VHQ410" s="49"/>
      <c r="VHR410" s="49"/>
      <c r="VHS410" s="49"/>
      <c r="VHT410" s="49"/>
      <c r="VHU410" s="49"/>
      <c r="VHV410" s="49"/>
      <c r="VHW410" s="49"/>
      <c r="VHX410" s="49"/>
      <c r="VHY410" s="49"/>
      <c r="VHZ410" s="49"/>
      <c r="VIA410" s="49"/>
      <c r="VIB410" s="49"/>
      <c r="VIC410" s="49"/>
      <c r="VID410" s="49"/>
      <c r="VIE410" s="49"/>
      <c r="VIF410" s="49"/>
      <c r="VIG410" s="49"/>
      <c r="VIH410" s="49"/>
      <c r="VII410" s="49"/>
      <c r="VIJ410" s="49"/>
      <c r="VIK410" s="49"/>
      <c r="VIL410" s="49"/>
      <c r="VIM410" s="49"/>
      <c r="VIN410" s="49"/>
      <c r="VIO410" s="49"/>
      <c r="VIP410" s="49"/>
      <c r="VIQ410" s="49"/>
      <c r="VIR410" s="49"/>
      <c r="VIS410" s="49"/>
      <c r="VIT410" s="49"/>
      <c r="VIU410" s="49"/>
      <c r="VIV410" s="49"/>
      <c r="VIW410" s="49"/>
      <c r="VIX410" s="49"/>
      <c r="VIY410" s="49"/>
      <c r="VIZ410" s="49"/>
      <c r="VJA410" s="49"/>
      <c r="VJB410" s="49"/>
      <c r="VJC410" s="49"/>
      <c r="VJD410" s="49"/>
      <c r="VJE410" s="49"/>
      <c r="VJF410" s="49"/>
      <c r="VJG410" s="49"/>
      <c r="VJH410" s="49"/>
      <c r="VJI410" s="49"/>
      <c r="VJJ410" s="49"/>
      <c r="VJK410" s="49"/>
      <c r="VJL410" s="49"/>
      <c r="VJM410" s="49"/>
      <c r="VJN410" s="49"/>
      <c r="VJO410" s="49"/>
      <c r="VJP410" s="49"/>
      <c r="VJQ410" s="49"/>
      <c r="VJR410" s="49"/>
      <c r="VJS410" s="49"/>
      <c r="VJT410" s="49"/>
      <c r="VJU410" s="49"/>
      <c r="VJV410" s="49"/>
      <c r="VJW410" s="49"/>
      <c r="VJX410" s="49"/>
      <c r="VJY410" s="49"/>
      <c r="VJZ410" s="49"/>
      <c r="VKA410" s="49"/>
      <c r="VKB410" s="49"/>
      <c r="VKC410" s="49"/>
      <c r="VKD410" s="49"/>
      <c r="VKE410" s="49"/>
      <c r="VKF410" s="49"/>
      <c r="VKG410" s="49"/>
      <c r="VKH410" s="49"/>
      <c r="VKI410" s="49"/>
      <c r="VKJ410" s="49"/>
      <c r="VKK410" s="49"/>
      <c r="VKL410" s="49"/>
      <c r="VKM410" s="49"/>
      <c r="VKN410" s="49"/>
      <c r="VKO410" s="49"/>
      <c r="VKP410" s="49"/>
      <c r="VKQ410" s="49"/>
      <c r="VKR410" s="49"/>
      <c r="VKS410" s="49"/>
      <c r="VKT410" s="49"/>
      <c r="VKU410" s="49"/>
      <c r="VKV410" s="49"/>
      <c r="VKW410" s="49"/>
      <c r="VKX410" s="49"/>
      <c r="VKY410" s="49"/>
      <c r="VKZ410" s="49"/>
      <c r="VLA410" s="49"/>
      <c r="VLB410" s="49"/>
      <c r="VLC410" s="49"/>
      <c r="VLD410" s="49"/>
      <c r="VLE410" s="49"/>
      <c r="VLF410" s="49"/>
      <c r="VLG410" s="49"/>
      <c r="VLH410" s="49"/>
      <c r="VLI410" s="49"/>
      <c r="VLJ410" s="49"/>
      <c r="VLK410" s="49"/>
      <c r="VLL410" s="49"/>
      <c r="VLM410" s="49"/>
      <c r="VLN410" s="49"/>
      <c r="VLO410" s="49"/>
      <c r="VLP410" s="49"/>
      <c r="VLQ410" s="49"/>
      <c r="VLR410" s="49"/>
      <c r="VLS410" s="49"/>
      <c r="VLT410" s="49"/>
      <c r="VLU410" s="49"/>
      <c r="VLV410" s="49"/>
      <c r="VLW410" s="49"/>
      <c r="VLX410" s="49"/>
      <c r="VLY410" s="49"/>
      <c r="VLZ410" s="49"/>
      <c r="VMA410" s="49"/>
      <c r="VMB410" s="49"/>
      <c r="VMC410" s="49"/>
      <c r="VMD410" s="49"/>
      <c r="VME410" s="49"/>
      <c r="VMF410" s="49"/>
      <c r="VMG410" s="49"/>
      <c r="VMH410" s="49"/>
      <c r="VMI410" s="49"/>
      <c r="VMJ410" s="49"/>
      <c r="VMK410" s="49"/>
      <c r="VML410" s="49"/>
      <c r="VMM410" s="49"/>
      <c r="VMN410" s="49"/>
      <c r="VMO410" s="49"/>
      <c r="VMP410" s="49"/>
      <c r="VMQ410" s="49"/>
      <c r="VMR410" s="49"/>
      <c r="VMS410" s="49"/>
      <c r="VMT410" s="49"/>
      <c r="VMU410" s="49"/>
      <c r="VMV410" s="49"/>
      <c r="VMW410" s="49"/>
      <c r="VMX410" s="49"/>
      <c r="VMY410" s="49"/>
      <c r="VMZ410" s="49"/>
      <c r="VNA410" s="49"/>
      <c r="VNB410" s="49"/>
      <c r="VNC410" s="49"/>
      <c r="VND410" s="49"/>
      <c r="VNE410" s="49"/>
      <c r="VNF410" s="49"/>
      <c r="VNG410" s="49"/>
      <c r="VNH410" s="49"/>
      <c r="VNI410" s="49"/>
      <c r="VNJ410" s="49"/>
      <c r="VNK410" s="49"/>
      <c r="VNL410" s="49"/>
      <c r="VNM410" s="49"/>
      <c r="VNN410" s="49"/>
      <c r="VNO410" s="49"/>
      <c r="VNP410" s="49"/>
      <c r="VNQ410" s="49"/>
      <c r="VNR410" s="49"/>
      <c r="VNS410" s="49"/>
      <c r="VNT410" s="49"/>
      <c r="VNU410" s="49"/>
      <c r="VNV410" s="49"/>
      <c r="VNW410" s="49"/>
      <c r="VNX410" s="49"/>
      <c r="VNY410" s="49"/>
      <c r="VNZ410" s="49"/>
      <c r="VOA410" s="49"/>
      <c r="VOB410" s="49"/>
      <c r="VOC410" s="49"/>
      <c r="VOD410" s="49"/>
      <c r="VOE410" s="49"/>
      <c r="VOF410" s="49"/>
      <c r="VOG410" s="49"/>
      <c r="VOH410" s="49"/>
      <c r="VOI410" s="49"/>
      <c r="VOJ410" s="49"/>
      <c r="VOK410" s="49"/>
      <c r="VOL410" s="49"/>
      <c r="VOM410" s="49"/>
      <c r="VON410" s="49"/>
      <c r="VOO410" s="49"/>
      <c r="VOP410" s="49"/>
      <c r="VOQ410" s="49"/>
      <c r="VOR410" s="49"/>
      <c r="VOS410" s="49"/>
      <c r="VOT410" s="49"/>
      <c r="VOU410" s="49"/>
      <c r="VOV410" s="49"/>
      <c r="VOW410" s="49"/>
      <c r="VOX410" s="49"/>
      <c r="VOY410" s="49"/>
      <c r="VOZ410" s="49"/>
      <c r="VPA410" s="49"/>
      <c r="VPB410" s="49"/>
      <c r="VPC410" s="49"/>
      <c r="VPD410" s="49"/>
      <c r="VPE410" s="49"/>
      <c r="VPF410" s="49"/>
      <c r="VPG410" s="49"/>
      <c r="VPH410" s="49"/>
      <c r="VPI410" s="49"/>
      <c r="VPJ410" s="49"/>
      <c r="VPK410" s="49"/>
      <c r="VPL410" s="49"/>
      <c r="VPM410" s="49"/>
      <c r="VPN410" s="49"/>
      <c r="VPO410" s="49"/>
      <c r="VPP410" s="49"/>
      <c r="VPQ410" s="49"/>
      <c r="VPR410" s="49"/>
      <c r="VPS410" s="49"/>
      <c r="VPT410" s="49"/>
      <c r="VPU410" s="49"/>
      <c r="VPV410" s="49"/>
      <c r="VPW410" s="49"/>
      <c r="VPX410" s="49"/>
      <c r="VPY410" s="49"/>
      <c r="VPZ410" s="49"/>
      <c r="VQA410" s="49"/>
      <c r="VQB410" s="49"/>
      <c r="VQC410" s="49"/>
      <c r="VQD410" s="49"/>
      <c r="VQE410" s="49"/>
      <c r="VQF410" s="49"/>
      <c r="VQG410" s="49"/>
      <c r="VQH410" s="49"/>
      <c r="VQI410" s="49"/>
      <c r="VQJ410" s="49"/>
      <c r="VQK410" s="49"/>
      <c r="VQL410" s="49"/>
      <c r="VQM410" s="49"/>
      <c r="VQN410" s="49"/>
      <c r="VQO410" s="49"/>
      <c r="VQP410" s="49"/>
      <c r="VQQ410" s="49"/>
      <c r="VQR410" s="49"/>
      <c r="VQS410" s="49"/>
      <c r="VQT410" s="49"/>
      <c r="VQU410" s="49"/>
      <c r="VQV410" s="49"/>
      <c r="VQW410" s="49"/>
      <c r="VQX410" s="49"/>
      <c r="VQY410" s="49"/>
      <c r="VQZ410" s="49"/>
      <c r="VRA410" s="49"/>
      <c r="VRB410" s="49"/>
      <c r="VRC410" s="49"/>
      <c r="VRD410" s="49"/>
      <c r="VRE410" s="49"/>
      <c r="VRF410" s="49"/>
      <c r="VRG410" s="49"/>
      <c r="VRH410" s="49"/>
      <c r="VRI410" s="49"/>
      <c r="VRJ410" s="49"/>
      <c r="VRK410" s="49"/>
      <c r="VRL410" s="49"/>
      <c r="VRM410" s="49"/>
      <c r="VRN410" s="49"/>
      <c r="VRO410" s="49"/>
      <c r="VRP410" s="49"/>
      <c r="VRQ410" s="49"/>
      <c r="VRR410" s="49"/>
      <c r="VRS410" s="49"/>
      <c r="VRT410" s="49"/>
      <c r="VRU410" s="49"/>
      <c r="VRV410" s="49"/>
      <c r="VRW410" s="49"/>
      <c r="VRX410" s="49"/>
      <c r="VRY410" s="49"/>
      <c r="VRZ410" s="49"/>
      <c r="VSA410" s="49"/>
      <c r="VSB410" s="49"/>
      <c r="VSC410" s="49"/>
      <c r="VSD410" s="49"/>
      <c r="VSE410" s="49"/>
      <c r="VSF410" s="49"/>
      <c r="VSG410" s="49"/>
      <c r="VSH410" s="49"/>
      <c r="VSI410" s="49"/>
      <c r="VSJ410" s="49"/>
      <c r="VSK410" s="49"/>
      <c r="VSL410" s="49"/>
      <c r="VSM410" s="49"/>
      <c r="VSN410" s="49"/>
      <c r="VSO410" s="49"/>
      <c r="VSP410" s="49"/>
      <c r="VSQ410" s="49"/>
      <c r="VSR410" s="49"/>
      <c r="VSS410" s="49"/>
      <c r="VST410" s="49"/>
      <c r="VSU410" s="49"/>
      <c r="VSV410" s="49"/>
      <c r="VSW410" s="49"/>
      <c r="VSX410" s="49"/>
      <c r="VSY410" s="49"/>
      <c r="VSZ410" s="49"/>
      <c r="VTA410" s="49"/>
      <c r="VTB410" s="49"/>
      <c r="VTC410" s="49"/>
      <c r="VTD410" s="49"/>
      <c r="VTE410" s="49"/>
      <c r="VTF410" s="49"/>
      <c r="VTG410" s="49"/>
      <c r="VTH410" s="49"/>
      <c r="VTI410" s="49"/>
      <c r="VTJ410" s="49"/>
      <c r="VTK410" s="49"/>
      <c r="VTL410" s="49"/>
      <c r="VTM410" s="49"/>
      <c r="VTN410" s="49"/>
      <c r="VTO410" s="49"/>
      <c r="VTP410" s="49"/>
      <c r="VTQ410" s="49"/>
      <c r="VTR410" s="49"/>
      <c r="VTS410" s="49"/>
      <c r="VTT410" s="49"/>
      <c r="VTU410" s="49"/>
      <c r="VTV410" s="49"/>
      <c r="VTW410" s="49"/>
      <c r="VTX410" s="49"/>
      <c r="VTY410" s="49"/>
      <c r="VTZ410" s="49"/>
      <c r="VUA410" s="49"/>
      <c r="VUB410" s="49"/>
      <c r="VUC410" s="49"/>
      <c r="VUD410" s="49"/>
      <c r="VUE410" s="49"/>
      <c r="VUF410" s="49"/>
      <c r="VUG410" s="49"/>
      <c r="VUH410" s="49"/>
      <c r="VUI410" s="49"/>
      <c r="VUJ410" s="49"/>
      <c r="VUK410" s="49"/>
      <c r="VUL410" s="49"/>
      <c r="VUM410" s="49"/>
      <c r="VUN410" s="49"/>
      <c r="VUO410" s="49"/>
      <c r="VUP410" s="49"/>
      <c r="VUQ410" s="49"/>
      <c r="VUR410" s="49"/>
      <c r="VUS410" s="49"/>
      <c r="VUT410" s="49"/>
      <c r="VUU410" s="49"/>
      <c r="VUV410" s="49"/>
      <c r="VUW410" s="49"/>
      <c r="VUX410" s="49"/>
      <c r="VUY410" s="49"/>
      <c r="VUZ410" s="49"/>
      <c r="VVA410" s="49"/>
      <c r="VVB410" s="49"/>
      <c r="VVC410" s="49"/>
      <c r="VVD410" s="49"/>
      <c r="VVE410" s="49"/>
      <c r="VVF410" s="49"/>
      <c r="VVG410" s="49"/>
      <c r="VVH410" s="49"/>
      <c r="VVI410" s="49"/>
      <c r="VVJ410" s="49"/>
      <c r="VVK410" s="49"/>
      <c r="VVL410" s="49"/>
      <c r="VVM410" s="49"/>
      <c r="VVN410" s="49"/>
      <c r="VVO410" s="49"/>
      <c r="VVP410" s="49"/>
      <c r="VVQ410" s="49"/>
      <c r="VVR410" s="49"/>
      <c r="VVS410" s="49"/>
      <c r="VVT410" s="49"/>
      <c r="VVU410" s="49"/>
      <c r="VVV410" s="49"/>
      <c r="VVW410" s="49"/>
      <c r="VVX410" s="49"/>
      <c r="VVY410" s="49"/>
      <c r="VVZ410" s="49"/>
      <c r="VWA410" s="49"/>
      <c r="VWB410" s="49"/>
      <c r="VWC410" s="49"/>
      <c r="VWD410" s="49"/>
      <c r="VWE410" s="49"/>
      <c r="VWF410" s="49"/>
      <c r="VWG410" s="49"/>
      <c r="VWH410" s="49"/>
      <c r="VWI410" s="49"/>
      <c r="VWJ410" s="49"/>
      <c r="VWK410" s="49"/>
      <c r="VWL410" s="49"/>
      <c r="VWM410" s="49"/>
      <c r="VWN410" s="49"/>
      <c r="VWO410" s="49"/>
      <c r="VWP410" s="49"/>
      <c r="VWQ410" s="49"/>
      <c r="VWR410" s="49"/>
      <c r="VWS410" s="49"/>
      <c r="VWT410" s="49"/>
      <c r="VWU410" s="49"/>
      <c r="VWV410" s="49"/>
      <c r="VWW410" s="49"/>
      <c r="VWX410" s="49"/>
      <c r="VWY410" s="49"/>
      <c r="VWZ410" s="49"/>
      <c r="VXA410" s="49"/>
      <c r="VXB410" s="49"/>
      <c r="VXC410" s="49"/>
      <c r="VXD410" s="49"/>
      <c r="VXE410" s="49"/>
      <c r="VXF410" s="49"/>
      <c r="VXG410" s="49"/>
      <c r="VXH410" s="49"/>
      <c r="VXI410" s="49"/>
      <c r="VXJ410" s="49"/>
      <c r="VXK410" s="49"/>
      <c r="VXL410" s="49"/>
      <c r="VXM410" s="49"/>
      <c r="VXN410" s="49"/>
      <c r="VXO410" s="49"/>
      <c r="VXP410" s="49"/>
      <c r="VXQ410" s="49"/>
      <c r="VXR410" s="49"/>
      <c r="VXS410" s="49"/>
      <c r="VXT410" s="49"/>
      <c r="VXU410" s="49"/>
      <c r="VXV410" s="49"/>
      <c r="VXW410" s="49"/>
      <c r="VXX410" s="49"/>
      <c r="VXY410" s="49"/>
      <c r="VXZ410" s="49"/>
      <c r="VYA410" s="49"/>
      <c r="VYB410" s="49"/>
      <c r="VYC410" s="49"/>
      <c r="VYD410" s="49"/>
      <c r="VYE410" s="49"/>
      <c r="VYF410" s="49"/>
      <c r="VYG410" s="49"/>
      <c r="VYH410" s="49"/>
      <c r="VYI410" s="49"/>
      <c r="VYJ410" s="49"/>
      <c r="VYK410" s="49"/>
      <c r="VYL410" s="49"/>
      <c r="VYM410" s="49"/>
      <c r="VYN410" s="49"/>
      <c r="VYO410" s="49"/>
      <c r="VYP410" s="49"/>
      <c r="VYQ410" s="49"/>
      <c r="VYR410" s="49"/>
      <c r="VYS410" s="49"/>
      <c r="VYT410" s="49"/>
      <c r="VYU410" s="49"/>
      <c r="VYV410" s="49"/>
      <c r="VYW410" s="49"/>
      <c r="VYX410" s="49"/>
      <c r="VYY410" s="49"/>
      <c r="VYZ410" s="49"/>
      <c r="VZA410" s="49"/>
      <c r="VZB410" s="49"/>
      <c r="VZC410" s="49"/>
      <c r="VZD410" s="49"/>
      <c r="VZE410" s="49"/>
      <c r="VZF410" s="49"/>
      <c r="VZG410" s="49"/>
      <c r="VZH410" s="49"/>
      <c r="VZI410" s="49"/>
      <c r="VZJ410" s="49"/>
      <c r="VZK410" s="49"/>
      <c r="VZL410" s="49"/>
      <c r="VZM410" s="49"/>
      <c r="VZN410" s="49"/>
      <c r="VZO410" s="49"/>
      <c r="VZP410" s="49"/>
      <c r="VZQ410" s="49"/>
      <c r="VZR410" s="49"/>
      <c r="VZS410" s="49"/>
      <c r="VZT410" s="49"/>
      <c r="VZU410" s="49"/>
      <c r="VZV410" s="49"/>
      <c r="VZW410" s="49"/>
      <c r="VZX410" s="49"/>
      <c r="VZY410" s="49"/>
      <c r="VZZ410" s="49"/>
      <c r="WAA410" s="49"/>
      <c r="WAB410" s="49"/>
      <c r="WAC410" s="49"/>
      <c r="WAD410" s="49"/>
      <c r="WAE410" s="49"/>
      <c r="WAF410" s="49"/>
      <c r="WAG410" s="49"/>
      <c r="WAH410" s="49"/>
      <c r="WAI410" s="49"/>
      <c r="WAJ410" s="49"/>
      <c r="WAK410" s="49"/>
      <c r="WAL410" s="49"/>
      <c r="WAM410" s="49"/>
      <c r="WAN410" s="49"/>
      <c r="WAO410" s="49"/>
      <c r="WAP410" s="49"/>
      <c r="WAQ410" s="49"/>
      <c r="WAR410" s="49"/>
      <c r="WAS410" s="49"/>
      <c r="WAT410" s="49"/>
      <c r="WAU410" s="49"/>
      <c r="WAV410" s="49"/>
      <c r="WAW410" s="49"/>
      <c r="WAX410" s="49"/>
      <c r="WAY410" s="49"/>
      <c r="WAZ410" s="49"/>
      <c r="WBA410" s="49"/>
      <c r="WBB410" s="49"/>
      <c r="WBC410" s="49"/>
      <c r="WBD410" s="49"/>
      <c r="WBE410" s="49"/>
      <c r="WBF410" s="49"/>
      <c r="WBG410" s="49"/>
      <c r="WBH410" s="49"/>
      <c r="WBI410" s="49"/>
      <c r="WBJ410" s="49"/>
      <c r="WBK410" s="49"/>
      <c r="WBL410" s="49"/>
      <c r="WBM410" s="49"/>
      <c r="WBN410" s="49"/>
      <c r="WBO410" s="49"/>
      <c r="WBP410" s="49"/>
      <c r="WBQ410" s="49"/>
      <c r="WBR410" s="49"/>
      <c r="WBS410" s="49"/>
      <c r="WBT410" s="49"/>
      <c r="WBU410" s="49"/>
      <c r="WBV410" s="49"/>
      <c r="WBW410" s="49"/>
      <c r="WBX410" s="49"/>
      <c r="WBY410" s="49"/>
      <c r="WBZ410" s="49"/>
      <c r="WCA410" s="49"/>
      <c r="WCB410" s="49"/>
      <c r="WCC410" s="49"/>
      <c r="WCD410" s="49"/>
      <c r="WCE410" s="49"/>
      <c r="WCF410" s="49"/>
      <c r="WCG410" s="49"/>
      <c r="WCH410" s="49"/>
      <c r="WCI410" s="49"/>
      <c r="WCJ410" s="49"/>
      <c r="WCK410" s="49"/>
      <c r="WCL410" s="49"/>
      <c r="WCM410" s="49"/>
      <c r="WCN410" s="49"/>
      <c r="WCO410" s="49"/>
      <c r="WCP410" s="49"/>
      <c r="WCQ410" s="49"/>
      <c r="WCR410" s="49"/>
      <c r="WCS410" s="49"/>
      <c r="WCT410" s="49"/>
      <c r="WCU410" s="49"/>
      <c r="WCV410" s="49"/>
      <c r="WCW410" s="49"/>
      <c r="WCX410" s="49"/>
      <c r="WCY410" s="49"/>
      <c r="WCZ410" s="49"/>
      <c r="WDA410" s="49"/>
      <c r="WDB410" s="49"/>
      <c r="WDC410" s="49"/>
      <c r="WDD410" s="49"/>
      <c r="WDE410" s="49"/>
      <c r="WDF410" s="49"/>
      <c r="WDG410" s="49"/>
      <c r="WDH410" s="49"/>
      <c r="WDI410" s="49"/>
      <c r="WDJ410" s="49"/>
      <c r="WDK410" s="49"/>
      <c r="WDL410" s="49"/>
      <c r="WDM410" s="49"/>
      <c r="WDN410" s="49"/>
      <c r="WDO410" s="49"/>
      <c r="WDP410" s="49"/>
      <c r="WDQ410" s="49"/>
      <c r="WDR410" s="49"/>
      <c r="WDS410" s="49"/>
      <c r="WDT410" s="49"/>
      <c r="WDU410" s="49"/>
      <c r="WDV410" s="49"/>
      <c r="WDW410" s="49"/>
      <c r="WDX410" s="49"/>
      <c r="WDY410" s="49"/>
      <c r="WDZ410" s="49"/>
      <c r="WEA410" s="49"/>
      <c r="WEB410" s="49"/>
      <c r="WEC410" s="49"/>
      <c r="WED410" s="49"/>
      <c r="WEE410" s="49"/>
      <c r="WEF410" s="49"/>
      <c r="WEG410" s="49"/>
      <c r="WEH410" s="49"/>
      <c r="WEI410" s="49"/>
      <c r="WEJ410" s="49"/>
      <c r="WEK410" s="49"/>
      <c r="WEL410" s="49"/>
      <c r="WEM410" s="49"/>
      <c r="WEN410" s="49"/>
      <c r="WEO410" s="49"/>
      <c r="WEP410" s="49"/>
      <c r="WEQ410" s="49"/>
      <c r="WER410" s="49"/>
      <c r="WES410" s="49"/>
      <c r="WET410" s="49"/>
      <c r="WEU410" s="49"/>
      <c r="WEV410" s="49"/>
      <c r="WEW410" s="49"/>
      <c r="WEX410" s="49"/>
      <c r="WEY410" s="49"/>
      <c r="WEZ410" s="49"/>
      <c r="WFA410" s="49"/>
      <c r="WFB410" s="49"/>
      <c r="WFC410" s="49"/>
      <c r="WFD410" s="49"/>
      <c r="WFE410" s="49"/>
      <c r="WFF410" s="49"/>
      <c r="WFG410" s="49"/>
      <c r="WFH410" s="49"/>
      <c r="WFI410" s="49"/>
      <c r="WFJ410" s="49"/>
      <c r="WFK410" s="49"/>
      <c r="WFL410" s="49"/>
      <c r="WFM410" s="49"/>
      <c r="WFN410" s="49"/>
      <c r="WFO410" s="49"/>
      <c r="WFP410" s="49"/>
      <c r="WFQ410" s="49"/>
      <c r="WFR410" s="49"/>
      <c r="WFS410" s="49"/>
      <c r="WFT410" s="49"/>
      <c r="WFU410" s="49"/>
      <c r="WFV410" s="49"/>
      <c r="WFW410" s="49"/>
      <c r="WFX410" s="49"/>
      <c r="WFY410" s="49"/>
      <c r="WFZ410" s="49"/>
      <c r="WGA410" s="49"/>
      <c r="WGB410" s="49"/>
      <c r="WGC410" s="49"/>
      <c r="WGD410" s="49"/>
      <c r="WGE410" s="49"/>
      <c r="WGF410" s="49"/>
      <c r="WGG410" s="49"/>
      <c r="WGH410" s="49"/>
      <c r="WGI410" s="49"/>
      <c r="WGJ410" s="49"/>
      <c r="WGK410" s="49"/>
      <c r="WGL410" s="49"/>
      <c r="WGM410" s="49"/>
      <c r="WGN410" s="49"/>
      <c r="WGO410" s="49"/>
      <c r="WGP410" s="49"/>
      <c r="WGQ410" s="49"/>
      <c r="WGR410" s="49"/>
      <c r="WGS410" s="49"/>
      <c r="WGT410" s="49"/>
      <c r="WGU410" s="49"/>
      <c r="WGV410" s="49"/>
      <c r="WGW410" s="49"/>
      <c r="WGX410" s="49"/>
      <c r="WGY410" s="49"/>
      <c r="WGZ410" s="49"/>
      <c r="WHA410" s="49"/>
      <c r="WHB410" s="49"/>
      <c r="WHC410" s="49"/>
      <c r="WHD410" s="49"/>
      <c r="WHE410" s="49"/>
      <c r="WHF410" s="49"/>
      <c r="WHG410" s="49"/>
      <c r="WHH410" s="49"/>
      <c r="WHI410" s="49"/>
      <c r="WHJ410" s="49"/>
      <c r="WHK410" s="49"/>
      <c r="WHL410" s="49"/>
      <c r="WHM410" s="49"/>
      <c r="WHN410" s="49"/>
      <c r="WHO410" s="49"/>
      <c r="WHP410" s="49"/>
      <c r="WHQ410" s="49"/>
      <c r="WHR410" s="49"/>
      <c r="WHS410" s="49"/>
      <c r="WHT410" s="49"/>
      <c r="WHU410" s="49"/>
      <c r="WHV410" s="49"/>
      <c r="WHW410" s="49"/>
      <c r="WHX410" s="49"/>
      <c r="WHY410" s="49"/>
      <c r="WHZ410" s="49"/>
      <c r="WIA410" s="49"/>
      <c r="WIB410" s="49"/>
      <c r="WIC410" s="49"/>
      <c r="WID410" s="49"/>
      <c r="WIE410" s="49"/>
      <c r="WIF410" s="49"/>
      <c r="WIG410" s="49"/>
      <c r="WIH410" s="49"/>
      <c r="WII410" s="49"/>
      <c r="WIJ410" s="49"/>
      <c r="WIK410" s="49"/>
      <c r="WIL410" s="49"/>
      <c r="WIM410" s="49"/>
      <c r="WIN410" s="49"/>
      <c r="WIO410" s="49"/>
      <c r="WIP410" s="49"/>
      <c r="WIQ410" s="49"/>
      <c r="WIR410" s="49"/>
      <c r="WIS410" s="49"/>
      <c r="WIT410" s="49"/>
      <c r="WIU410" s="49"/>
      <c r="WIV410" s="49"/>
      <c r="WIW410" s="49"/>
      <c r="WIX410" s="49"/>
      <c r="WIY410" s="49"/>
      <c r="WIZ410" s="49"/>
      <c r="WJA410" s="49"/>
      <c r="WJB410" s="49"/>
      <c r="WJC410" s="49"/>
      <c r="WJD410" s="49"/>
      <c r="WJE410" s="49"/>
      <c r="WJF410" s="49"/>
      <c r="WJG410" s="49"/>
      <c r="WJH410" s="49"/>
      <c r="WJI410" s="49"/>
      <c r="WJJ410" s="49"/>
      <c r="WJK410" s="49"/>
      <c r="WJL410" s="49"/>
      <c r="WJM410" s="49"/>
      <c r="WJN410" s="49"/>
      <c r="WJO410" s="49"/>
      <c r="WJP410" s="49"/>
      <c r="WJQ410" s="49"/>
      <c r="WJR410" s="49"/>
      <c r="WJS410" s="49"/>
      <c r="WJT410" s="49"/>
      <c r="WJU410" s="49"/>
      <c r="WJV410" s="49"/>
      <c r="WJW410" s="49"/>
      <c r="WJX410" s="49"/>
      <c r="WJY410" s="49"/>
      <c r="WJZ410" s="49"/>
      <c r="WKA410" s="49"/>
      <c r="WKB410" s="49"/>
      <c r="WKC410" s="49"/>
      <c r="WKD410" s="49"/>
      <c r="WKE410" s="49"/>
      <c r="WKF410" s="49"/>
      <c r="WKG410" s="49"/>
      <c r="WKH410" s="49"/>
      <c r="WKI410" s="49"/>
      <c r="WKJ410" s="49"/>
      <c r="WKK410" s="49"/>
      <c r="WKL410" s="49"/>
      <c r="WKM410" s="49"/>
      <c r="WKN410" s="49"/>
      <c r="WKO410" s="49"/>
      <c r="WKP410" s="49"/>
      <c r="WKQ410" s="49"/>
      <c r="WKR410" s="49"/>
      <c r="WKS410" s="49"/>
      <c r="WKT410" s="49"/>
      <c r="WKU410" s="49"/>
      <c r="WKV410" s="49"/>
      <c r="WKW410" s="49"/>
      <c r="WKX410" s="49"/>
      <c r="WKY410" s="49"/>
      <c r="WKZ410" s="49"/>
      <c r="WLA410" s="49"/>
      <c r="WLB410" s="49"/>
      <c r="WLC410" s="49"/>
      <c r="WLD410" s="49"/>
      <c r="WLE410" s="49"/>
      <c r="WLF410" s="49"/>
      <c r="WLG410" s="49"/>
      <c r="WLH410" s="49"/>
      <c r="WLI410" s="49"/>
      <c r="WLJ410" s="49"/>
      <c r="WLK410" s="49"/>
      <c r="WLL410" s="49"/>
      <c r="WLM410" s="49"/>
      <c r="WLN410" s="49"/>
      <c r="WLO410" s="49"/>
      <c r="WLP410" s="49"/>
      <c r="WLQ410" s="49"/>
      <c r="WLR410" s="49"/>
      <c r="WLS410" s="49"/>
      <c r="WLT410" s="49"/>
      <c r="WLU410" s="49"/>
      <c r="WLV410" s="49"/>
      <c r="WLW410" s="49"/>
      <c r="WLX410" s="49"/>
      <c r="WLY410" s="49"/>
      <c r="WLZ410" s="49"/>
      <c r="WMA410" s="49"/>
      <c r="WMB410" s="49"/>
      <c r="WMC410" s="49"/>
      <c r="WMD410" s="49"/>
      <c r="WME410" s="49"/>
      <c r="WMF410" s="49"/>
      <c r="WMG410" s="49"/>
      <c r="WMH410" s="49"/>
      <c r="WMI410" s="49"/>
      <c r="WMJ410" s="49"/>
      <c r="WMK410" s="49"/>
      <c r="WML410" s="49"/>
      <c r="WMM410" s="49"/>
      <c r="WMN410" s="49"/>
      <c r="WMO410" s="49"/>
      <c r="WMP410" s="49"/>
      <c r="WMQ410" s="49"/>
      <c r="WMR410" s="49"/>
      <c r="WMS410" s="49"/>
      <c r="WMT410" s="49"/>
      <c r="WMU410" s="49"/>
      <c r="WMV410" s="49"/>
      <c r="WMW410" s="49"/>
      <c r="WMX410" s="49"/>
      <c r="WMY410" s="49"/>
      <c r="WMZ410" s="49"/>
      <c r="WNA410" s="49"/>
      <c r="WNB410" s="49"/>
      <c r="WNC410" s="49"/>
      <c r="WND410" s="49"/>
      <c r="WNE410" s="49"/>
      <c r="WNF410" s="49"/>
      <c r="WNG410" s="49"/>
      <c r="WNH410" s="49"/>
      <c r="WNI410" s="49"/>
      <c r="WNJ410" s="49"/>
      <c r="WNK410" s="49"/>
      <c r="WNL410" s="49"/>
      <c r="WNM410" s="49"/>
      <c r="WNN410" s="49"/>
      <c r="WNO410" s="49"/>
      <c r="WNP410" s="49"/>
      <c r="WNQ410" s="49"/>
      <c r="WNR410" s="49"/>
      <c r="WNS410" s="49"/>
      <c r="WNT410" s="49"/>
      <c r="WNU410" s="49"/>
      <c r="WNV410" s="49"/>
      <c r="WNW410" s="49"/>
      <c r="WNX410" s="49"/>
      <c r="WNY410" s="49"/>
      <c r="WNZ410" s="49"/>
      <c r="WOA410" s="49"/>
      <c r="WOB410" s="49"/>
      <c r="WOC410" s="49"/>
      <c r="WOD410" s="49"/>
      <c r="WOE410" s="49"/>
      <c r="WOF410" s="49"/>
      <c r="WOG410" s="49"/>
      <c r="WOH410" s="49"/>
      <c r="WOI410" s="49"/>
      <c r="WOJ410" s="49"/>
      <c r="WOK410" s="49"/>
      <c r="WOL410" s="49"/>
      <c r="WOM410" s="49"/>
      <c r="WON410" s="49"/>
      <c r="WOO410" s="49"/>
      <c r="WOP410" s="49"/>
      <c r="WOQ410" s="49"/>
      <c r="WOR410" s="49"/>
      <c r="WOS410" s="49"/>
      <c r="WOT410" s="49"/>
      <c r="WOU410" s="49"/>
      <c r="WOV410" s="49"/>
      <c r="WOW410" s="49"/>
      <c r="WOX410" s="49"/>
      <c r="WOY410" s="49"/>
      <c r="WOZ410" s="49"/>
      <c r="WPA410" s="49"/>
      <c r="WPB410" s="49"/>
      <c r="WPC410" s="49"/>
      <c r="WPD410" s="49"/>
      <c r="WPE410" s="49"/>
      <c r="WPF410" s="49"/>
      <c r="WPG410" s="49"/>
      <c r="WPH410" s="49"/>
      <c r="WPI410" s="49"/>
      <c r="WPJ410" s="49"/>
      <c r="WPK410" s="49"/>
      <c r="WPL410" s="49"/>
      <c r="WPM410" s="49"/>
      <c r="WPN410" s="49"/>
      <c r="WPO410" s="49"/>
      <c r="WPP410" s="49"/>
      <c r="WPQ410" s="49"/>
      <c r="WPR410" s="49"/>
      <c r="WPS410" s="49"/>
      <c r="WPT410" s="49"/>
      <c r="WPU410" s="49"/>
      <c r="WPV410" s="49"/>
      <c r="WPW410" s="49"/>
      <c r="WPX410" s="49"/>
      <c r="WPY410" s="49"/>
      <c r="WPZ410" s="49"/>
      <c r="WQA410" s="49"/>
      <c r="WQB410" s="49"/>
      <c r="WQC410" s="49"/>
      <c r="WQD410" s="49"/>
      <c r="WQE410" s="49"/>
      <c r="WQF410" s="49"/>
      <c r="WQG410" s="49"/>
      <c r="WQH410" s="49"/>
      <c r="WQI410" s="49"/>
      <c r="WQJ410" s="49"/>
      <c r="WQK410" s="49"/>
      <c r="WQL410" s="49"/>
      <c r="WQM410" s="49"/>
      <c r="WQN410" s="49"/>
      <c r="WQO410" s="49"/>
      <c r="WQP410" s="49"/>
      <c r="WQQ410" s="49"/>
      <c r="WQR410" s="49"/>
      <c r="WQS410" s="49"/>
      <c r="WQT410" s="49"/>
      <c r="WQU410" s="49"/>
      <c r="WQV410" s="49"/>
      <c r="WQW410" s="49"/>
      <c r="WQX410" s="49"/>
      <c r="WQY410" s="49"/>
      <c r="WQZ410" s="49"/>
      <c r="WRA410" s="49"/>
      <c r="WRB410" s="49"/>
      <c r="WRC410" s="49"/>
      <c r="WRD410" s="49"/>
      <c r="WRE410" s="49"/>
      <c r="WRF410" s="49"/>
      <c r="WRG410" s="49"/>
      <c r="WRH410" s="49"/>
      <c r="WRI410" s="49"/>
      <c r="WRJ410" s="49"/>
      <c r="WRK410" s="49"/>
      <c r="WRL410" s="49"/>
      <c r="WRM410" s="49"/>
      <c r="WRN410" s="49"/>
      <c r="WRO410" s="49"/>
      <c r="WRP410" s="49"/>
      <c r="WRQ410" s="49"/>
      <c r="WRR410" s="49"/>
      <c r="WRS410" s="49"/>
      <c r="WRT410" s="49"/>
      <c r="WRU410" s="49"/>
      <c r="WRV410" s="49"/>
      <c r="WRW410" s="49"/>
      <c r="WRX410" s="49"/>
      <c r="WRY410" s="49"/>
      <c r="WRZ410" s="49"/>
      <c r="WSA410" s="49"/>
      <c r="WSB410" s="49"/>
      <c r="WSC410" s="49"/>
      <c r="WSD410" s="49"/>
      <c r="WSE410" s="49"/>
      <c r="WSF410" s="49"/>
      <c r="WSG410" s="49"/>
      <c r="WSH410" s="49"/>
      <c r="WSI410" s="49"/>
      <c r="WSJ410" s="49"/>
      <c r="WSK410" s="49"/>
      <c r="WSL410" s="49"/>
      <c r="WSM410" s="49"/>
      <c r="WSN410" s="49"/>
      <c r="WSO410" s="49"/>
      <c r="WSP410" s="49"/>
      <c r="WSQ410" s="49"/>
      <c r="WSR410" s="49"/>
      <c r="WSS410" s="49"/>
      <c r="WST410" s="49"/>
      <c r="WSU410" s="49"/>
      <c r="WSV410" s="49"/>
      <c r="WSW410" s="49"/>
      <c r="WSX410" s="49"/>
      <c r="WSY410" s="49"/>
      <c r="WSZ410" s="49"/>
      <c r="WTA410" s="49"/>
      <c r="WTB410" s="49"/>
      <c r="WTC410" s="49"/>
      <c r="WTD410" s="49"/>
      <c r="WTE410" s="49"/>
      <c r="WTF410" s="49"/>
      <c r="WTG410" s="49"/>
      <c r="WTH410" s="49"/>
      <c r="WTI410" s="49"/>
      <c r="WTJ410" s="49"/>
      <c r="WTK410" s="49"/>
      <c r="WTL410" s="49"/>
      <c r="WTM410" s="49"/>
      <c r="WTN410" s="49"/>
      <c r="WTO410" s="49"/>
      <c r="WTP410" s="49"/>
      <c r="WTQ410" s="49"/>
      <c r="WTR410" s="49"/>
      <c r="WTS410" s="49"/>
      <c r="WTT410" s="49"/>
      <c r="WTU410" s="49"/>
      <c r="WTV410" s="49"/>
      <c r="WTW410" s="49"/>
      <c r="WTX410" s="49"/>
      <c r="WTY410" s="49"/>
      <c r="WTZ410" s="49"/>
      <c r="WUA410" s="49"/>
      <c r="WUB410" s="49"/>
      <c r="WUC410" s="49"/>
      <c r="WUD410" s="49"/>
      <c r="WUE410" s="49"/>
      <c r="WUF410" s="49"/>
      <c r="WUG410" s="49"/>
      <c r="WUH410" s="49"/>
      <c r="WUI410" s="49"/>
      <c r="WUJ410" s="49"/>
      <c r="WUK410" s="49"/>
      <c r="WUL410" s="49"/>
      <c r="WUM410" s="49"/>
      <c r="WUN410" s="49"/>
      <c r="WUO410" s="49"/>
      <c r="WUP410" s="49"/>
      <c r="WUQ410" s="49"/>
      <c r="WUR410" s="49"/>
      <c r="WUS410" s="49"/>
      <c r="WUT410" s="49"/>
      <c r="WUU410" s="49"/>
      <c r="WUV410" s="49"/>
      <c r="WUW410" s="49"/>
      <c r="WUX410" s="49"/>
      <c r="WUY410" s="49"/>
      <c r="WUZ410" s="49"/>
      <c r="WVA410" s="49"/>
      <c r="WVB410" s="49"/>
      <c r="WVC410" s="49"/>
      <c r="WVD410" s="49"/>
      <c r="WVE410" s="49"/>
      <c r="WVF410" s="49"/>
      <c r="WVG410" s="49"/>
      <c r="WVH410" s="49"/>
      <c r="WVI410" s="49"/>
      <c r="WVJ410" s="49"/>
      <c r="WVK410" s="49"/>
      <c r="WVL410" s="49"/>
      <c r="WVM410" s="49"/>
      <c r="WVN410" s="49"/>
      <c r="WVO410" s="49"/>
      <c r="WVP410" s="49"/>
      <c r="WVQ410" s="49"/>
      <c r="WVR410" s="49"/>
      <c r="WVS410" s="49"/>
      <c r="WVT410" s="49"/>
      <c r="WVU410" s="49"/>
      <c r="WVV410" s="49"/>
      <c r="WVW410" s="49"/>
      <c r="WVX410" s="49"/>
      <c r="WVY410" s="49"/>
      <c r="WVZ410" s="49"/>
      <c r="WWA410" s="49"/>
      <c r="WWB410" s="49"/>
      <c r="WWC410" s="49"/>
      <c r="WWD410" s="49"/>
      <c r="WWE410" s="49"/>
      <c r="WWF410" s="49"/>
      <c r="WWG410" s="49"/>
      <c r="WWH410" s="49"/>
      <c r="WWI410" s="49"/>
      <c r="WWJ410" s="49"/>
      <c r="WWK410" s="49"/>
      <c r="WWL410" s="49"/>
      <c r="WWM410" s="49"/>
      <c r="WWN410" s="49"/>
      <c r="WWO410" s="49"/>
      <c r="WWP410" s="49"/>
      <c r="WWQ410" s="49"/>
      <c r="WWR410" s="49"/>
      <c r="WWS410" s="49"/>
      <c r="WWT410" s="49"/>
      <c r="WWU410" s="49"/>
      <c r="WWV410" s="49"/>
      <c r="WWW410" s="49"/>
      <c r="WWX410" s="49"/>
      <c r="WWY410" s="49"/>
      <c r="WWZ410" s="49"/>
      <c r="WXA410" s="49"/>
      <c r="WXB410" s="49"/>
      <c r="WXC410" s="49"/>
      <c r="WXD410" s="49"/>
      <c r="WXE410" s="49"/>
      <c r="WXF410" s="49"/>
      <c r="WXG410" s="49"/>
      <c r="WXH410" s="49"/>
      <c r="WXI410" s="49"/>
      <c r="WXJ410" s="49"/>
      <c r="WXK410" s="49"/>
      <c r="WXL410" s="49"/>
      <c r="WXM410" s="49"/>
      <c r="WXN410" s="49"/>
      <c r="WXO410" s="49"/>
      <c r="WXP410" s="49"/>
      <c r="WXQ410" s="49"/>
      <c r="WXR410" s="49"/>
      <c r="WXS410" s="49"/>
      <c r="WXT410" s="49"/>
      <c r="WXU410" s="49"/>
      <c r="WXV410" s="49"/>
      <c r="WXW410" s="49"/>
      <c r="WXX410" s="49"/>
      <c r="WXY410" s="49"/>
      <c r="WXZ410" s="49"/>
      <c r="WYA410" s="49"/>
      <c r="WYB410" s="49"/>
      <c r="WYC410" s="49"/>
      <c r="WYD410" s="49"/>
      <c r="WYE410" s="49"/>
      <c r="WYF410" s="49"/>
      <c r="WYG410" s="49"/>
      <c r="WYH410" s="49"/>
      <c r="WYI410" s="49"/>
      <c r="WYJ410" s="49"/>
      <c r="WYK410" s="49"/>
      <c r="WYL410" s="49"/>
      <c r="WYM410" s="49"/>
      <c r="WYN410" s="49"/>
      <c r="WYO410" s="49"/>
      <c r="WYP410" s="49"/>
      <c r="WYQ410" s="49"/>
      <c r="WYR410" s="49"/>
      <c r="WYS410" s="49"/>
      <c r="WYT410" s="49"/>
      <c r="WYU410" s="49"/>
      <c r="WYV410" s="49"/>
      <c r="WYW410" s="49"/>
      <c r="WYX410" s="49"/>
      <c r="WYY410" s="49"/>
      <c r="WYZ410" s="49"/>
      <c r="WZA410" s="49"/>
      <c r="WZB410" s="49"/>
      <c r="WZC410" s="49"/>
      <c r="WZD410" s="49"/>
      <c r="WZE410" s="49"/>
      <c r="WZF410" s="49"/>
      <c r="WZG410" s="49"/>
      <c r="WZH410" s="49"/>
      <c r="WZI410" s="49"/>
      <c r="WZJ410" s="49"/>
      <c r="WZK410" s="49"/>
      <c r="WZL410" s="49"/>
      <c r="WZM410" s="49"/>
      <c r="WZN410" s="49"/>
      <c r="WZO410" s="49"/>
      <c r="WZP410" s="49"/>
      <c r="WZQ410" s="49"/>
      <c r="WZR410" s="49"/>
      <c r="WZS410" s="49"/>
      <c r="WZT410" s="49"/>
      <c r="WZU410" s="49"/>
      <c r="WZV410" s="49"/>
      <c r="WZW410" s="49"/>
      <c r="WZX410" s="49"/>
      <c r="WZY410" s="49"/>
      <c r="WZZ410" s="49"/>
      <c r="XAA410" s="49"/>
      <c r="XAB410" s="49"/>
      <c r="XAC410" s="49"/>
      <c r="XAD410" s="49"/>
      <c r="XAE410" s="49"/>
      <c r="XAF410" s="49"/>
      <c r="XAG410" s="49"/>
      <c r="XAH410" s="49"/>
      <c r="XAI410" s="49"/>
      <c r="XAJ410" s="49"/>
      <c r="XAK410" s="49"/>
      <c r="XAL410" s="49"/>
      <c r="XAM410" s="49"/>
      <c r="XAN410" s="49"/>
      <c r="XAO410" s="49"/>
      <c r="XAP410" s="49"/>
      <c r="XAQ410" s="49"/>
      <c r="XAR410" s="49"/>
      <c r="XAS410" s="49"/>
      <c r="XAT410" s="49"/>
      <c r="XAU410" s="49"/>
      <c r="XAV410" s="49"/>
      <c r="XAW410" s="49"/>
      <c r="XAX410" s="49"/>
      <c r="XAY410" s="49"/>
      <c r="XAZ410" s="49"/>
      <c r="XBA410" s="49"/>
      <c r="XBB410" s="49"/>
      <c r="XBC410" s="49"/>
      <c r="XBD410" s="49"/>
      <c r="XBE410" s="49"/>
      <c r="XBF410" s="49"/>
      <c r="XBG410" s="49"/>
      <c r="XBH410" s="49"/>
      <c r="XBI410" s="49"/>
      <c r="XBJ410" s="49"/>
      <c r="XBK410" s="49"/>
      <c r="XBL410" s="49"/>
      <c r="XBM410" s="49"/>
      <c r="XBN410" s="49"/>
      <c r="XBO410" s="49"/>
      <c r="XBP410" s="49"/>
      <c r="XBQ410" s="49"/>
      <c r="XBR410" s="49"/>
      <c r="XBS410" s="49"/>
      <c r="XBT410" s="49"/>
      <c r="XBU410" s="49"/>
      <c r="XBV410" s="49"/>
      <c r="XBW410" s="49"/>
      <c r="XBX410" s="49"/>
      <c r="XBY410" s="49"/>
      <c r="XBZ410" s="49"/>
      <c r="XCA410" s="49"/>
      <c r="XCB410" s="49"/>
      <c r="XCC410" s="49"/>
      <c r="XCD410" s="49"/>
      <c r="XCE410" s="49"/>
      <c r="XCF410" s="49"/>
      <c r="XCG410" s="49"/>
      <c r="XCH410" s="49"/>
      <c r="XCI410" s="49"/>
      <c r="XCJ410" s="49"/>
      <c r="XCK410" s="49"/>
      <c r="XCL410" s="49"/>
      <c r="XCM410" s="49"/>
      <c r="XCN410" s="49"/>
      <c r="XCO410" s="49"/>
      <c r="XCP410" s="49"/>
      <c r="XCQ410" s="49"/>
      <c r="XCR410" s="49"/>
      <c r="XCS410" s="49"/>
      <c r="XCT410" s="49"/>
      <c r="XCU410" s="49"/>
      <c r="XCV410" s="49"/>
      <c r="XCW410" s="49"/>
      <c r="XCX410" s="49"/>
      <c r="XCY410" s="49"/>
      <c r="XCZ410" s="49"/>
      <c r="XDA410" s="49"/>
      <c r="XDB410" s="49"/>
      <c r="XDC410" s="49"/>
      <c r="XDD410" s="49"/>
      <c r="XDE410" s="49"/>
      <c r="XDF410" s="49"/>
      <c r="XDG410" s="49"/>
      <c r="XDH410" s="49"/>
      <c r="XDI410" s="49"/>
      <c r="XDJ410" s="49"/>
      <c r="XDK410" s="49"/>
      <c r="XDL410" s="49"/>
      <c r="XDM410" s="49"/>
      <c r="XDN410" s="49"/>
      <c r="XDO410" s="49"/>
      <c r="XDP410" s="49"/>
      <c r="XDQ410" s="49"/>
      <c r="XDR410" s="49"/>
      <c r="XDS410" s="49"/>
      <c r="XDT410" s="49"/>
      <c r="XDU410" s="49"/>
      <c r="XDV410" s="49"/>
      <c r="XDW410" s="49"/>
      <c r="XDX410" s="49"/>
      <c r="XDY410" s="49"/>
      <c r="XDZ410" s="49"/>
      <c r="XEA410" s="49"/>
      <c r="XEB410" s="49"/>
      <c r="XEC410" s="49"/>
      <c r="XED410" s="49"/>
      <c r="XEE410" s="49"/>
      <c r="XEF410" s="49"/>
      <c r="XEG410" s="49"/>
      <c r="XEH410" s="49"/>
      <c r="XEI410" s="49"/>
      <c r="XEJ410" s="49"/>
      <c r="XEK410" s="49"/>
      <c r="XEL410" s="49"/>
      <c r="XEM410" s="49"/>
      <c r="XEN410" s="49"/>
      <c r="XEO410" s="49"/>
      <c r="XEP410" s="49"/>
      <c r="XEQ410" s="49"/>
      <c r="XER410" s="49"/>
      <c r="XES410" s="49"/>
      <c r="XET410" s="49"/>
      <c r="XEU410" s="49"/>
      <c r="XEV410" s="49"/>
      <c r="XEW410" s="49"/>
      <c r="XEX410" s="49"/>
      <c r="XEY410" s="49"/>
      <c r="XEZ410" s="49"/>
      <c r="XFA410" s="49"/>
      <c r="XFB410" s="49"/>
      <c r="XFC410" s="49"/>
      <c r="XFD410" s="49"/>
    </row>
    <row r="411" spans="2:16384" x14ac:dyDescent="0.25">
      <c r="D411" s="254" t="s">
        <v>81</v>
      </c>
      <c r="E411" s="49">
        <v>10</v>
      </c>
      <c r="F411" s="49">
        <v>10</v>
      </c>
      <c r="H411" s="49">
        <v>57.14</v>
      </c>
      <c r="I411" s="256">
        <f t="shared" si="50"/>
        <v>0.57140000000000002</v>
      </c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  <c r="HM411" s="49"/>
      <c r="HN411" s="49"/>
      <c r="HO411" s="49"/>
      <c r="HP411" s="49"/>
      <c r="HQ411" s="49"/>
      <c r="HR411" s="49"/>
      <c r="HS411" s="49"/>
      <c r="HT411" s="49"/>
      <c r="HU411" s="49"/>
      <c r="HV411" s="49"/>
      <c r="HW411" s="49"/>
      <c r="HX411" s="49"/>
      <c r="HY411" s="49"/>
      <c r="HZ411" s="49"/>
      <c r="IA411" s="49"/>
      <c r="IB411" s="49"/>
      <c r="IC411" s="49"/>
      <c r="ID411" s="49"/>
      <c r="IE411" s="49"/>
      <c r="IF411" s="49"/>
      <c r="IG411" s="49"/>
      <c r="IH411" s="49"/>
      <c r="II411" s="49"/>
      <c r="IJ411" s="49"/>
      <c r="IK411" s="49"/>
      <c r="IL411" s="49"/>
      <c r="IM411" s="49"/>
      <c r="IN411" s="49"/>
      <c r="IO411" s="49"/>
      <c r="IP411" s="49"/>
      <c r="IQ411" s="49"/>
      <c r="IR411" s="49"/>
      <c r="IS411" s="49"/>
      <c r="IT411" s="49"/>
      <c r="IU411" s="49"/>
      <c r="IV411" s="49"/>
      <c r="IW411" s="49"/>
      <c r="IX411" s="49"/>
      <c r="IY411" s="49"/>
      <c r="IZ411" s="49"/>
      <c r="JA411" s="49"/>
      <c r="JB411" s="49"/>
      <c r="JC411" s="49"/>
      <c r="JD411" s="49"/>
      <c r="JE411" s="49"/>
      <c r="JF411" s="49"/>
      <c r="JG411" s="49"/>
      <c r="JH411" s="49"/>
      <c r="JI411" s="49"/>
      <c r="JJ411" s="49"/>
      <c r="JK411" s="49"/>
      <c r="JL411" s="49"/>
      <c r="JM411" s="49"/>
      <c r="JN411" s="49"/>
      <c r="JO411" s="49"/>
      <c r="JP411" s="49"/>
      <c r="JQ411" s="49"/>
      <c r="JR411" s="49"/>
      <c r="JS411" s="49"/>
      <c r="JT411" s="49"/>
      <c r="JU411" s="49"/>
      <c r="JV411" s="49"/>
      <c r="JW411" s="49"/>
      <c r="JX411" s="49"/>
      <c r="JY411" s="49"/>
      <c r="JZ411" s="49"/>
      <c r="KA411" s="49"/>
      <c r="KB411" s="49"/>
      <c r="KC411" s="49"/>
      <c r="KD411" s="49"/>
      <c r="KE411" s="49"/>
      <c r="KF411" s="49"/>
      <c r="KG411" s="49"/>
      <c r="KH411" s="49"/>
      <c r="KI411" s="49"/>
      <c r="KJ411" s="49"/>
      <c r="KK411" s="49"/>
      <c r="KL411" s="49"/>
      <c r="KM411" s="49"/>
      <c r="KN411" s="49"/>
      <c r="KO411" s="49"/>
      <c r="KP411" s="49"/>
      <c r="KQ411" s="49"/>
      <c r="KR411" s="49"/>
      <c r="KS411" s="49"/>
      <c r="KT411" s="49"/>
      <c r="KU411" s="49"/>
      <c r="KV411" s="49"/>
      <c r="KW411" s="49"/>
      <c r="KX411" s="49"/>
      <c r="KY411" s="49"/>
      <c r="KZ411" s="49"/>
      <c r="LA411" s="49"/>
      <c r="LB411" s="49"/>
      <c r="LC411" s="49"/>
      <c r="LD411" s="49"/>
      <c r="LE411" s="49"/>
      <c r="LF411" s="49"/>
      <c r="LG411" s="49"/>
      <c r="LH411" s="49"/>
      <c r="LI411" s="49"/>
      <c r="LJ411" s="49"/>
      <c r="LK411" s="49"/>
      <c r="LL411" s="49"/>
      <c r="LM411" s="49"/>
      <c r="LN411" s="49"/>
      <c r="LO411" s="49"/>
      <c r="LP411" s="49"/>
      <c r="LQ411" s="49"/>
      <c r="LR411" s="49"/>
      <c r="LS411" s="49"/>
      <c r="LT411" s="49"/>
      <c r="LU411" s="49"/>
      <c r="LV411" s="49"/>
      <c r="LW411" s="49"/>
      <c r="LX411" s="49"/>
      <c r="LY411" s="49"/>
      <c r="LZ411" s="49"/>
      <c r="MA411" s="49"/>
      <c r="MB411" s="49"/>
      <c r="MC411" s="49"/>
      <c r="MD411" s="49"/>
      <c r="ME411" s="49"/>
      <c r="MF411" s="49"/>
      <c r="MG411" s="49"/>
      <c r="MH411" s="49"/>
      <c r="MI411" s="49"/>
      <c r="MJ411" s="49"/>
      <c r="MK411" s="49"/>
      <c r="ML411" s="49"/>
      <c r="MM411" s="49"/>
      <c r="MN411" s="49"/>
      <c r="MO411" s="49"/>
      <c r="MP411" s="49"/>
      <c r="MQ411" s="49"/>
      <c r="MR411" s="49"/>
      <c r="MS411" s="49"/>
      <c r="MT411" s="49"/>
      <c r="MU411" s="49"/>
      <c r="MV411" s="49"/>
      <c r="MW411" s="49"/>
      <c r="MX411" s="49"/>
      <c r="MY411" s="49"/>
      <c r="MZ411" s="49"/>
      <c r="NA411" s="49"/>
      <c r="NB411" s="49"/>
      <c r="NC411" s="49"/>
      <c r="ND411" s="49"/>
      <c r="NE411" s="49"/>
      <c r="NF411" s="49"/>
      <c r="NG411" s="49"/>
      <c r="NH411" s="49"/>
      <c r="NI411" s="49"/>
      <c r="NJ411" s="49"/>
      <c r="NK411" s="49"/>
      <c r="NL411" s="49"/>
      <c r="NM411" s="49"/>
      <c r="NN411" s="49"/>
      <c r="NO411" s="49"/>
      <c r="NP411" s="49"/>
      <c r="NQ411" s="49"/>
      <c r="NR411" s="49"/>
      <c r="NS411" s="49"/>
      <c r="NT411" s="49"/>
      <c r="NU411" s="49"/>
      <c r="NV411" s="49"/>
      <c r="NW411" s="49"/>
      <c r="NX411" s="49"/>
      <c r="NY411" s="49"/>
      <c r="NZ411" s="49"/>
      <c r="OA411" s="49"/>
      <c r="OB411" s="49"/>
      <c r="OC411" s="49"/>
      <c r="OD411" s="49"/>
      <c r="OE411" s="49"/>
      <c r="OF411" s="49"/>
      <c r="OG411" s="49"/>
      <c r="OH411" s="49"/>
      <c r="OI411" s="49"/>
      <c r="OJ411" s="49"/>
      <c r="OK411" s="49"/>
      <c r="OL411" s="49"/>
      <c r="OM411" s="49"/>
      <c r="ON411" s="49"/>
      <c r="OO411" s="49"/>
      <c r="OP411" s="49"/>
      <c r="OQ411" s="49"/>
      <c r="OR411" s="49"/>
      <c r="OS411" s="49"/>
      <c r="OT411" s="49"/>
      <c r="OU411" s="49"/>
      <c r="OV411" s="49"/>
      <c r="OW411" s="49"/>
      <c r="OX411" s="49"/>
      <c r="OY411" s="49"/>
      <c r="OZ411" s="49"/>
      <c r="PA411" s="49"/>
      <c r="PB411" s="49"/>
      <c r="PC411" s="49"/>
      <c r="PD411" s="49"/>
      <c r="PE411" s="49"/>
      <c r="PF411" s="49"/>
      <c r="PG411" s="49"/>
      <c r="PH411" s="49"/>
      <c r="PI411" s="49"/>
      <c r="PJ411" s="49"/>
      <c r="PK411" s="49"/>
      <c r="PL411" s="49"/>
      <c r="PM411" s="49"/>
      <c r="PN411" s="49"/>
      <c r="PO411" s="49"/>
      <c r="PP411" s="49"/>
      <c r="PQ411" s="49"/>
      <c r="PR411" s="49"/>
      <c r="PS411" s="49"/>
      <c r="PT411" s="49"/>
      <c r="PU411" s="49"/>
      <c r="PV411" s="49"/>
      <c r="PW411" s="49"/>
      <c r="PX411" s="49"/>
      <c r="PY411" s="49"/>
      <c r="PZ411" s="49"/>
      <c r="QA411" s="49"/>
      <c r="QB411" s="49"/>
      <c r="QC411" s="49"/>
      <c r="QD411" s="49"/>
      <c r="QE411" s="49"/>
      <c r="QF411" s="49"/>
      <c r="QG411" s="49"/>
      <c r="QH411" s="49"/>
      <c r="QI411" s="49"/>
      <c r="QJ411" s="49"/>
      <c r="QK411" s="49"/>
      <c r="QL411" s="49"/>
      <c r="QM411" s="49"/>
      <c r="QN411" s="49"/>
      <c r="QO411" s="49"/>
      <c r="QP411" s="49"/>
      <c r="QQ411" s="49"/>
      <c r="QR411" s="49"/>
      <c r="QS411" s="49"/>
      <c r="QT411" s="49"/>
      <c r="QU411" s="49"/>
      <c r="QV411" s="49"/>
      <c r="QW411" s="49"/>
      <c r="QX411" s="49"/>
      <c r="QY411" s="49"/>
      <c r="QZ411" s="49"/>
      <c r="RA411" s="49"/>
      <c r="RB411" s="49"/>
      <c r="RC411" s="49"/>
      <c r="RD411" s="49"/>
      <c r="RE411" s="49"/>
      <c r="RF411" s="49"/>
      <c r="RG411" s="49"/>
      <c r="RH411" s="49"/>
      <c r="RI411" s="49"/>
      <c r="RJ411" s="49"/>
      <c r="RK411" s="49"/>
      <c r="RL411" s="49"/>
      <c r="RM411" s="49"/>
      <c r="RN411" s="49"/>
      <c r="RO411" s="49"/>
      <c r="RP411" s="49"/>
      <c r="RQ411" s="49"/>
      <c r="RR411" s="49"/>
      <c r="RS411" s="49"/>
      <c r="RT411" s="49"/>
      <c r="RU411" s="49"/>
      <c r="RV411" s="49"/>
      <c r="RW411" s="49"/>
      <c r="RX411" s="49"/>
      <c r="RY411" s="49"/>
      <c r="RZ411" s="49"/>
      <c r="SA411" s="49"/>
      <c r="SB411" s="49"/>
      <c r="SC411" s="49"/>
      <c r="SD411" s="49"/>
      <c r="SE411" s="49"/>
      <c r="SF411" s="49"/>
      <c r="SG411" s="49"/>
      <c r="SH411" s="49"/>
      <c r="SI411" s="49"/>
      <c r="SJ411" s="49"/>
      <c r="SK411" s="49"/>
      <c r="SL411" s="49"/>
      <c r="SM411" s="49"/>
      <c r="SN411" s="49"/>
      <c r="SO411" s="49"/>
      <c r="SP411" s="49"/>
      <c r="SQ411" s="49"/>
      <c r="SR411" s="49"/>
      <c r="SS411" s="49"/>
      <c r="ST411" s="49"/>
      <c r="SU411" s="49"/>
      <c r="SV411" s="49"/>
      <c r="SW411" s="49"/>
      <c r="SX411" s="49"/>
      <c r="SY411" s="49"/>
      <c r="SZ411" s="49"/>
      <c r="TA411" s="49"/>
      <c r="TB411" s="49"/>
      <c r="TC411" s="49"/>
      <c r="TD411" s="49"/>
      <c r="TE411" s="49"/>
      <c r="TF411" s="49"/>
      <c r="TG411" s="49"/>
      <c r="TH411" s="49"/>
      <c r="TI411" s="49"/>
      <c r="TJ411" s="49"/>
      <c r="TK411" s="49"/>
      <c r="TL411" s="49"/>
      <c r="TM411" s="49"/>
      <c r="TN411" s="49"/>
      <c r="TO411" s="49"/>
      <c r="TP411" s="49"/>
      <c r="TQ411" s="49"/>
      <c r="TR411" s="49"/>
      <c r="TS411" s="49"/>
      <c r="TT411" s="49"/>
      <c r="TU411" s="49"/>
      <c r="TV411" s="49"/>
      <c r="TW411" s="49"/>
      <c r="TX411" s="49"/>
      <c r="TY411" s="49"/>
      <c r="TZ411" s="49"/>
      <c r="UA411" s="49"/>
      <c r="UB411" s="49"/>
      <c r="UC411" s="49"/>
      <c r="UD411" s="49"/>
      <c r="UE411" s="49"/>
      <c r="UF411" s="49"/>
      <c r="UG411" s="49"/>
      <c r="UH411" s="49"/>
      <c r="UI411" s="49"/>
      <c r="UJ411" s="49"/>
      <c r="UK411" s="49"/>
      <c r="UL411" s="49"/>
      <c r="UM411" s="49"/>
      <c r="UN411" s="49"/>
      <c r="UO411" s="49"/>
      <c r="UP411" s="49"/>
      <c r="UQ411" s="49"/>
      <c r="UR411" s="49"/>
      <c r="US411" s="49"/>
      <c r="UT411" s="49"/>
      <c r="UU411" s="49"/>
      <c r="UV411" s="49"/>
      <c r="UW411" s="49"/>
      <c r="UX411" s="49"/>
      <c r="UY411" s="49"/>
      <c r="UZ411" s="49"/>
      <c r="VA411" s="49"/>
      <c r="VB411" s="49"/>
      <c r="VC411" s="49"/>
      <c r="VD411" s="49"/>
      <c r="VE411" s="49"/>
      <c r="VF411" s="49"/>
      <c r="VG411" s="49"/>
      <c r="VH411" s="49"/>
      <c r="VI411" s="49"/>
      <c r="VJ411" s="49"/>
      <c r="VK411" s="49"/>
      <c r="VL411" s="49"/>
      <c r="VM411" s="49"/>
      <c r="VN411" s="49"/>
      <c r="VO411" s="49"/>
      <c r="VP411" s="49"/>
      <c r="VQ411" s="49"/>
      <c r="VR411" s="49"/>
      <c r="VS411" s="49"/>
      <c r="VT411" s="49"/>
      <c r="VU411" s="49"/>
      <c r="VV411" s="49"/>
      <c r="VW411" s="49"/>
      <c r="VX411" s="49"/>
      <c r="VY411" s="49"/>
      <c r="VZ411" s="49"/>
      <c r="WA411" s="49"/>
      <c r="WB411" s="49"/>
      <c r="WC411" s="49"/>
      <c r="WD411" s="49"/>
      <c r="WE411" s="49"/>
      <c r="WF411" s="49"/>
      <c r="WG411" s="49"/>
      <c r="WH411" s="49"/>
      <c r="WI411" s="49"/>
      <c r="WJ411" s="49"/>
      <c r="WK411" s="49"/>
      <c r="WL411" s="49"/>
      <c r="WM411" s="49"/>
      <c r="WN411" s="49"/>
      <c r="WO411" s="49"/>
      <c r="WP411" s="49"/>
      <c r="WQ411" s="49"/>
      <c r="WR411" s="49"/>
      <c r="WS411" s="49"/>
      <c r="WT411" s="49"/>
      <c r="WU411" s="49"/>
      <c r="WV411" s="49"/>
      <c r="WW411" s="49"/>
      <c r="WX411" s="49"/>
      <c r="WY411" s="49"/>
      <c r="WZ411" s="49"/>
      <c r="XA411" s="49"/>
      <c r="XB411" s="49"/>
      <c r="XC411" s="49"/>
      <c r="XD411" s="49"/>
      <c r="XE411" s="49"/>
      <c r="XF411" s="49"/>
      <c r="XG411" s="49"/>
      <c r="XH411" s="49"/>
      <c r="XI411" s="49"/>
      <c r="XJ411" s="49"/>
      <c r="XK411" s="49"/>
      <c r="XL411" s="49"/>
      <c r="XM411" s="49"/>
      <c r="XN411" s="49"/>
      <c r="XO411" s="49"/>
      <c r="XP411" s="49"/>
      <c r="XQ411" s="49"/>
      <c r="XR411" s="49"/>
      <c r="XS411" s="49"/>
      <c r="XT411" s="49"/>
      <c r="XU411" s="49"/>
      <c r="XV411" s="49"/>
      <c r="XW411" s="49"/>
      <c r="XX411" s="49"/>
      <c r="XY411" s="49"/>
      <c r="XZ411" s="49"/>
      <c r="YA411" s="49"/>
      <c r="YB411" s="49"/>
      <c r="YC411" s="49"/>
      <c r="YD411" s="49"/>
      <c r="YE411" s="49"/>
      <c r="YF411" s="49"/>
      <c r="YG411" s="49"/>
      <c r="YH411" s="49"/>
      <c r="YI411" s="49"/>
      <c r="YJ411" s="49"/>
      <c r="YK411" s="49"/>
      <c r="YL411" s="49"/>
      <c r="YM411" s="49"/>
      <c r="YN411" s="49"/>
      <c r="YO411" s="49"/>
      <c r="YP411" s="49"/>
      <c r="YQ411" s="49"/>
      <c r="YR411" s="49"/>
      <c r="YS411" s="49"/>
      <c r="YT411" s="49"/>
      <c r="YU411" s="49"/>
      <c r="YV411" s="49"/>
      <c r="YW411" s="49"/>
      <c r="YX411" s="49"/>
      <c r="YY411" s="49"/>
      <c r="YZ411" s="49"/>
      <c r="ZA411" s="49"/>
      <c r="ZB411" s="49"/>
      <c r="ZC411" s="49"/>
      <c r="ZD411" s="49"/>
      <c r="ZE411" s="49"/>
      <c r="ZF411" s="49"/>
      <c r="ZG411" s="49"/>
      <c r="ZH411" s="49"/>
      <c r="ZI411" s="49"/>
      <c r="ZJ411" s="49"/>
      <c r="ZK411" s="49"/>
      <c r="ZL411" s="49"/>
      <c r="ZM411" s="49"/>
      <c r="ZN411" s="49"/>
      <c r="ZO411" s="49"/>
      <c r="ZP411" s="49"/>
      <c r="ZQ411" s="49"/>
      <c r="ZR411" s="49"/>
      <c r="ZS411" s="49"/>
      <c r="ZT411" s="49"/>
      <c r="ZU411" s="49"/>
      <c r="ZV411" s="49"/>
      <c r="ZW411" s="49"/>
      <c r="ZX411" s="49"/>
      <c r="ZY411" s="49"/>
      <c r="ZZ411" s="49"/>
      <c r="AAA411" s="49"/>
      <c r="AAB411" s="49"/>
      <c r="AAC411" s="49"/>
      <c r="AAD411" s="49"/>
      <c r="AAE411" s="49"/>
      <c r="AAF411" s="49"/>
      <c r="AAG411" s="49"/>
      <c r="AAH411" s="49"/>
      <c r="AAI411" s="49"/>
      <c r="AAJ411" s="49"/>
      <c r="AAK411" s="49"/>
      <c r="AAL411" s="49"/>
      <c r="AAM411" s="49"/>
      <c r="AAN411" s="49"/>
      <c r="AAO411" s="49"/>
      <c r="AAP411" s="49"/>
      <c r="AAQ411" s="49"/>
      <c r="AAR411" s="49"/>
      <c r="AAS411" s="49"/>
      <c r="AAT411" s="49"/>
      <c r="AAU411" s="49"/>
      <c r="AAV411" s="49"/>
      <c r="AAW411" s="49"/>
      <c r="AAX411" s="49"/>
      <c r="AAY411" s="49"/>
      <c r="AAZ411" s="49"/>
      <c r="ABA411" s="49"/>
      <c r="ABB411" s="49"/>
      <c r="ABC411" s="49"/>
      <c r="ABD411" s="49"/>
      <c r="ABE411" s="49"/>
      <c r="ABF411" s="49"/>
      <c r="ABG411" s="49"/>
      <c r="ABH411" s="49"/>
      <c r="ABI411" s="49"/>
      <c r="ABJ411" s="49"/>
      <c r="ABK411" s="49"/>
      <c r="ABL411" s="49"/>
      <c r="ABM411" s="49"/>
      <c r="ABN411" s="49"/>
      <c r="ABO411" s="49"/>
      <c r="ABP411" s="49"/>
      <c r="ABQ411" s="49"/>
      <c r="ABR411" s="49"/>
      <c r="ABS411" s="49"/>
      <c r="ABT411" s="49"/>
      <c r="ABU411" s="49"/>
      <c r="ABV411" s="49"/>
      <c r="ABW411" s="49"/>
      <c r="ABX411" s="49"/>
      <c r="ABY411" s="49"/>
      <c r="ABZ411" s="49"/>
      <c r="ACA411" s="49"/>
      <c r="ACB411" s="49"/>
      <c r="ACC411" s="49"/>
      <c r="ACD411" s="49"/>
      <c r="ACE411" s="49"/>
      <c r="ACF411" s="49"/>
      <c r="ACG411" s="49"/>
      <c r="ACH411" s="49"/>
      <c r="ACI411" s="49"/>
      <c r="ACJ411" s="49"/>
      <c r="ACK411" s="49"/>
      <c r="ACL411" s="49"/>
      <c r="ACM411" s="49"/>
      <c r="ACN411" s="49"/>
      <c r="ACO411" s="49"/>
      <c r="ACP411" s="49"/>
      <c r="ACQ411" s="49"/>
      <c r="ACR411" s="49"/>
      <c r="ACS411" s="49"/>
      <c r="ACT411" s="49"/>
      <c r="ACU411" s="49"/>
      <c r="ACV411" s="49"/>
      <c r="ACW411" s="49"/>
      <c r="ACX411" s="49"/>
      <c r="ACY411" s="49"/>
      <c r="ACZ411" s="49"/>
      <c r="ADA411" s="49"/>
      <c r="ADB411" s="49"/>
      <c r="ADC411" s="49"/>
      <c r="ADD411" s="49"/>
      <c r="ADE411" s="49"/>
      <c r="ADF411" s="49"/>
      <c r="ADG411" s="49"/>
      <c r="ADH411" s="49"/>
      <c r="ADI411" s="49"/>
      <c r="ADJ411" s="49"/>
      <c r="ADK411" s="49"/>
      <c r="ADL411" s="49"/>
      <c r="ADM411" s="49"/>
      <c r="ADN411" s="49"/>
      <c r="ADO411" s="49"/>
      <c r="ADP411" s="49"/>
      <c r="ADQ411" s="49"/>
      <c r="ADR411" s="49"/>
      <c r="ADS411" s="49"/>
      <c r="ADT411" s="49"/>
      <c r="ADU411" s="49"/>
      <c r="ADV411" s="49"/>
      <c r="ADW411" s="49"/>
      <c r="ADX411" s="49"/>
      <c r="ADY411" s="49"/>
      <c r="ADZ411" s="49"/>
      <c r="AEA411" s="49"/>
      <c r="AEB411" s="49"/>
      <c r="AEC411" s="49"/>
      <c r="AED411" s="49"/>
      <c r="AEE411" s="49"/>
      <c r="AEF411" s="49"/>
      <c r="AEG411" s="49"/>
      <c r="AEH411" s="49"/>
      <c r="AEI411" s="49"/>
      <c r="AEJ411" s="49"/>
      <c r="AEK411" s="49"/>
      <c r="AEL411" s="49"/>
      <c r="AEM411" s="49"/>
      <c r="AEN411" s="49"/>
      <c r="AEO411" s="49"/>
      <c r="AEP411" s="49"/>
      <c r="AEQ411" s="49"/>
      <c r="AER411" s="49"/>
      <c r="AES411" s="49"/>
      <c r="AET411" s="49"/>
      <c r="AEU411" s="49"/>
      <c r="AEV411" s="49"/>
      <c r="AEW411" s="49"/>
      <c r="AEX411" s="49"/>
      <c r="AEY411" s="49"/>
      <c r="AEZ411" s="49"/>
      <c r="AFA411" s="49"/>
      <c r="AFB411" s="49"/>
      <c r="AFC411" s="49"/>
      <c r="AFD411" s="49"/>
      <c r="AFE411" s="49"/>
      <c r="AFF411" s="49"/>
      <c r="AFG411" s="49"/>
      <c r="AFH411" s="49"/>
      <c r="AFI411" s="49"/>
      <c r="AFJ411" s="49"/>
      <c r="AFK411" s="49"/>
      <c r="AFL411" s="49"/>
      <c r="AFM411" s="49"/>
      <c r="AFN411" s="49"/>
      <c r="AFO411" s="49"/>
      <c r="AFP411" s="49"/>
      <c r="AFQ411" s="49"/>
      <c r="AFR411" s="49"/>
      <c r="AFS411" s="49"/>
      <c r="AFT411" s="49"/>
      <c r="AFU411" s="49"/>
      <c r="AFV411" s="49"/>
      <c r="AFW411" s="49"/>
      <c r="AFX411" s="49"/>
      <c r="AFY411" s="49"/>
      <c r="AFZ411" s="49"/>
      <c r="AGA411" s="49"/>
      <c r="AGB411" s="49"/>
      <c r="AGC411" s="49"/>
      <c r="AGD411" s="49"/>
      <c r="AGE411" s="49"/>
      <c r="AGF411" s="49"/>
      <c r="AGG411" s="49"/>
      <c r="AGH411" s="49"/>
      <c r="AGI411" s="49"/>
      <c r="AGJ411" s="49"/>
      <c r="AGK411" s="49"/>
      <c r="AGL411" s="49"/>
      <c r="AGM411" s="49"/>
      <c r="AGN411" s="49"/>
      <c r="AGO411" s="49"/>
      <c r="AGP411" s="49"/>
      <c r="AGQ411" s="49"/>
      <c r="AGR411" s="49"/>
      <c r="AGS411" s="49"/>
      <c r="AGT411" s="49"/>
      <c r="AGU411" s="49"/>
      <c r="AGV411" s="49"/>
      <c r="AGW411" s="49"/>
      <c r="AGX411" s="49"/>
      <c r="AGY411" s="49"/>
      <c r="AGZ411" s="49"/>
      <c r="AHA411" s="49"/>
      <c r="AHB411" s="49"/>
      <c r="AHC411" s="49"/>
      <c r="AHD411" s="49"/>
      <c r="AHE411" s="49"/>
      <c r="AHF411" s="49"/>
      <c r="AHG411" s="49"/>
      <c r="AHH411" s="49"/>
      <c r="AHI411" s="49"/>
      <c r="AHJ411" s="49"/>
      <c r="AHK411" s="49"/>
      <c r="AHL411" s="49"/>
      <c r="AHM411" s="49"/>
      <c r="AHN411" s="49"/>
      <c r="AHO411" s="49"/>
      <c r="AHP411" s="49"/>
      <c r="AHQ411" s="49"/>
      <c r="AHR411" s="49"/>
      <c r="AHS411" s="49"/>
      <c r="AHT411" s="49"/>
      <c r="AHU411" s="49"/>
      <c r="AHV411" s="49"/>
      <c r="AHW411" s="49"/>
      <c r="AHX411" s="49"/>
      <c r="AHY411" s="49"/>
      <c r="AHZ411" s="49"/>
      <c r="AIA411" s="49"/>
      <c r="AIB411" s="49"/>
      <c r="AIC411" s="49"/>
      <c r="AID411" s="49"/>
      <c r="AIE411" s="49"/>
      <c r="AIF411" s="49"/>
      <c r="AIG411" s="49"/>
      <c r="AIH411" s="49"/>
      <c r="AII411" s="49"/>
      <c r="AIJ411" s="49"/>
      <c r="AIK411" s="49"/>
      <c r="AIL411" s="49"/>
      <c r="AIM411" s="49"/>
      <c r="AIN411" s="49"/>
      <c r="AIO411" s="49"/>
      <c r="AIP411" s="49"/>
      <c r="AIQ411" s="49"/>
      <c r="AIR411" s="49"/>
      <c r="AIS411" s="49"/>
      <c r="AIT411" s="49"/>
      <c r="AIU411" s="49"/>
      <c r="AIV411" s="49"/>
      <c r="AIW411" s="49"/>
      <c r="AIX411" s="49"/>
      <c r="AIY411" s="49"/>
      <c r="AIZ411" s="49"/>
      <c r="AJA411" s="49"/>
      <c r="AJB411" s="49"/>
      <c r="AJC411" s="49"/>
      <c r="AJD411" s="49"/>
      <c r="AJE411" s="49"/>
      <c r="AJF411" s="49"/>
      <c r="AJG411" s="49"/>
      <c r="AJH411" s="49"/>
      <c r="AJI411" s="49"/>
      <c r="AJJ411" s="49"/>
      <c r="AJK411" s="49"/>
      <c r="AJL411" s="49"/>
      <c r="AJM411" s="49"/>
      <c r="AJN411" s="49"/>
      <c r="AJO411" s="49"/>
      <c r="AJP411" s="49"/>
      <c r="AJQ411" s="49"/>
      <c r="AJR411" s="49"/>
      <c r="AJS411" s="49"/>
      <c r="AJT411" s="49"/>
      <c r="AJU411" s="49"/>
      <c r="AJV411" s="49"/>
      <c r="AJW411" s="49"/>
      <c r="AJX411" s="49"/>
      <c r="AJY411" s="49"/>
      <c r="AJZ411" s="49"/>
      <c r="AKA411" s="49"/>
      <c r="AKB411" s="49"/>
      <c r="AKC411" s="49"/>
      <c r="AKD411" s="49"/>
      <c r="AKE411" s="49"/>
      <c r="AKF411" s="49"/>
      <c r="AKG411" s="49"/>
      <c r="AKH411" s="49"/>
      <c r="AKI411" s="49"/>
      <c r="AKJ411" s="49"/>
      <c r="AKK411" s="49"/>
      <c r="AKL411" s="49"/>
      <c r="AKM411" s="49"/>
      <c r="AKN411" s="49"/>
      <c r="AKO411" s="49"/>
      <c r="AKP411" s="49"/>
      <c r="AKQ411" s="49"/>
      <c r="AKR411" s="49"/>
      <c r="AKS411" s="49"/>
      <c r="AKT411" s="49"/>
      <c r="AKU411" s="49"/>
      <c r="AKV411" s="49"/>
      <c r="AKW411" s="49"/>
      <c r="AKX411" s="49"/>
      <c r="AKY411" s="49"/>
      <c r="AKZ411" s="49"/>
      <c r="ALA411" s="49"/>
      <c r="ALB411" s="49"/>
      <c r="ALC411" s="49"/>
      <c r="ALD411" s="49"/>
      <c r="ALE411" s="49"/>
      <c r="ALF411" s="49"/>
      <c r="ALG411" s="49"/>
      <c r="ALH411" s="49"/>
      <c r="ALI411" s="49"/>
      <c r="ALJ411" s="49"/>
      <c r="ALK411" s="49"/>
      <c r="ALL411" s="49"/>
      <c r="ALM411" s="49"/>
      <c r="ALN411" s="49"/>
      <c r="ALO411" s="49"/>
      <c r="ALP411" s="49"/>
      <c r="ALQ411" s="49"/>
      <c r="ALR411" s="49"/>
      <c r="ALS411" s="49"/>
      <c r="ALT411" s="49"/>
      <c r="ALU411" s="49"/>
      <c r="ALV411" s="49"/>
      <c r="ALW411" s="49"/>
      <c r="ALX411" s="49"/>
      <c r="ALY411" s="49"/>
      <c r="ALZ411" s="49"/>
      <c r="AMA411" s="49"/>
      <c r="AMB411" s="49"/>
      <c r="AMC411" s="49"/>
      <c r="AMD411" s="49"/>
      <c r="AME411" s="49"/>
      <c r="AMF411" s="49"/>
      <c r="AMG411" s="49"/>
      <c r="AMH411" s="49"/>
      <c r="AMI411" s="49"/>
      <c r="AMJ411" s="49"/>
      <c r="AMK411" s="49"/>
      <c r="AML411" s="49"/>
      <c r="AMM411" s="49"/>
      <c r="AMN411" s="49"/>
      <c r="AMO411" s="49"/>
      <c r="AMP411" s="49"/>
      <c r="AMQ411" s="49"/>
      <c r="AMR411" s="49"/>
      <c r="AMS411" s="49"/>
      <c r="AMT411" s="49"/>
      <c r="AMU411" s="49"/>
      <c r="AMV411" s="49"/>
      <c r="AMW411" s="49"/>
      <c r="AMX411" s="49"/>
      <c r="AMY411" s="49"/>
      <c r="AMZ411" s="49"/>
      <c r="ANA411" s="49"/>
      <c r="ANB411" s="49"/>
      <c r="ANC411" s="49"/>
      <c r="AND411" s="49"/>
      <c r="ANE411" s="49"/>
      <c r="ANF411" s="49"/>
      <c r="ANG411" s="49"/>
      <c r="ANH411" s="49"/>
      <c r="ANI411" s="49"/>
      <c r="ANJ411" s="49"/>
      <c r="ANK411" s="49"/>
      <c r="ANL411" s="49"/>
      <c r="ANM411" s="49"/>
      <c r="ANN411" s="49"/>
      <c r="ANO411" s="49"/>
      <c r="ANP411" s="49"/>
      <c r="ANQ411" s="49"/>
      <c r="ANR411" s="49"/>
      <c r="ANS411" s="49"/>
      <c r="ANT411" s="49"/>
      <c r="ANU411" s="49"/>
      <c r="ANV411" s="49"/>
      <c r="ANW411" s="49"/>
      <c r="ANX411" s="49"/>
      <c r="ANY411" s="49"/>
      <c r="ANZ411" s="49"/>
      <c r="AOA411" s="49"/>
      <c r="AOB411" s="49"/>
      <c r="AOC411" s="49"/>
      <c r="AOD411" s="49"/>
      <c r="AOE411" s="49"/>
      <c r="AOF411" s="49"/>
      <c r="AOG411" s="49"/>
      <c r="AOH411" s="49"/>
      <c r="AOI411" s="49"/>
      <c r="AOJ411" s="49"/>
      <c r="AOK411" s="49"/>
      <c r="AOL411" s="49"/>
      <c r="AOM411" s="49"/>
      <c r="AON411" s="49"/>
      <c r="AOO411" s="49"/>
      <c r="AOP411" s="49"/>
      <c r="AOQ411" s="49"/>
      <c r="AOR411" s="49"/>
      <c r="AOS411" s="49"/>
      <c r="AOT411" s="49"/>
      <c r="AOU411" s="49"/>
      <c r="AOV411" s="49"/>
      <c r="AOW411" s="49"/>
      <c r="AOX411" s="49"/>
      <c r="AOY411" s="49"/>
      <c r="AOZ411" s="49"/>
      <c r="APA411" s="49"/>
      <c r="APB411" s="49"/>
      <c r="APC411" s="49"/>
      <c r="APD411" s="49"/>
      <c r="APE411" s="49"/>
      <c r="APF411" s="49"/>
      <c r="APG411" s="49"/>
      <c r="APH411" s="49"/>
      <c r="API411" s="49"/>
      <c r="APJ411" s="49"/>
      <c r="APK411" s="49"/>
      <c r="APL411" s="49"/>
      <c r="APM411" s="49"/>
      <c r="APN411" s="49"/>
      <c r="APO411" s="49"/>
      <c r="APP411" s="49"/>
      <c r="APQ411" s="49"/>
      <c r="APR411" s="49"/>
      <c r="APS411" s="49"/>
      <c r="APT411" s="49"/>
      <c r="APU411" s="49"/>
      <c r="APV411" s="49"/>
      <c r="APW411" s="49"/>
      <c r="APX411" s="49"/>
      <c r="APY411" s="49"/>
      <c r="APZ411" s="49"/>
      <c r="AQA411" s="49"/>
      <c r="AQB411" s="49"/>
      <c r="AQC411" s="49"/>
      <c r="AQD411" s="49"/>
      <c r="AQE411" s="49"/>
      <c r="AQF411" s="49"/>
      <c r="AQG411" s="49"/>
      <c r="AQH411" s="49"/>
      <c r="AQI411" s="49"/>
      <c r="AQJ411" s="49"/>
      <c r="AQK411" s="49"/>
      <c r="AQL411" s="49"/>
      <c r="AQM411" s="49"/>
      <c r="AQN411" s="49"/>
      <c r="AQO411" s="49"/>
      <c r="AQP411" s="49"/>
      <c r="AQQ411" s="49"/>
      <c r="AQR411" s="49"/>
      <c r="AQS411" s="49"/>
      <c r="AQT411" s="49"/>
      <c r="AQU411" s="49"/>
      <c r="AQV411" s="49"/>
      <c r="AQW411" s="49"/>
      <c r="AQX411" s="49"/>
      <c r="AQY411" s="49"/>
      <c r="AQZ411" s="49"/>
      <c r="ARA411" s="49"/>
      <c r="ARB411" s="49"/>
      <c r="ARC411" s="49"/>
      <c r="ARD411" s="49"/>
      <c r="ARE411" s="49"/>
      <c r="ARF411" s="49"/>
      <c r="ARG411" s="49"/>
      <c r="ARH411" s="49"/>
      <c r="ARI411" s="49"/>
      <c r="ARJ411" s="49"/>
      <c r="ARK411" s="49"/>
      <c r="ARL411" s="49"/>
      <c r="ARM411" s="49"/>
      <c r="ARN411" s="49"/>
      <c r="ARO411" s="49"/>
      <c r="ARP411" s="49"/>
      <c r="ARQ411" s="49"/>
      <c r="ARR411" s="49"/>
      <c r="ARS411" s="49"/>
      <c r="ART411" s="49"/>
      <c r="ARU411" s="49"/>
      <c r="ARV411" s="49"/>
      <c r="ARW411" s="49"/>
      <c r="ARX411" s="49"/>
      <c r="ARY411" s="49"/>
      <c r="ARZ411" s="49"/>
      <c r="ASA411" s="49"/>
      <c r="ASB411" s="49"/>
      <c r="ASC411" s="49"/>
      <c r="ASD411" s="49"/>
      <c r="ASE411" s="49"/>
      <c r="ASF411" s="49"/>
      <c r="ASG411" s="49"/>
      <c r="ASH411" s="49"/>
      <c r="ASI411" s="49"/>
      <c r="ASJ411" s="49"/>
      <c r="ASK411" s="49"/>
      <c r="ASL411" s="49"/>
      <c r="ASM411" s="49"/>
      <c r="ASN411" s="49"/>
      <c r="ASO411" s="49"/>
      <c r="ASP411" s="49"/>
      <c r="ASQ411" s="49"/>
      <c r="ASR411" s="49"/>
      <c r="ASS411" s="49"/>
      <c r="AST411" s="49"/>
      <c r="ASU411" s="49"/>
      <c r="ASV411" s="49"/>
      <c r="ASW411" s="49"/>
      <c r="ASX411" s="49"/>
      <c r="ASY411" s="49"/>
      <c r="ASZ411" s="49"/>
      <c r="ATA411" s="49"/>
      <c r="ATB411" s="49"/>
      <c r="ATC411" s="49"/>
      <c r="ATD411" s="49"/>
      <c r="ATE411" s="49"/>
      <c r="ATF411" s="49"/>
      <c r="ATG411" s="49"/>
      <c r="ATH411" s="49"/>
      <c r="ATI411" s="49"/>
      <c r="ATJ411" s="49"/>
      <c r="ATK411" s="49"/>
      <c r="ATL411" s="49"/>
      <c r="ATM411" s="49"/>
      <c r="ATN411" s="49"/>
      <c r="ATO411" s="49"/>
      <c r="ATP411" s="49"/>
      <c r="ATQ411" s="49"/>
      <c r="ATR411" s="49"/>
      <c r="ATS411" s="49"/>
      <c r="ATT411" s="49"/>
      <c r="ATU411" s="49"/>
      <c r="ATV411" s="49"/>
      <c r="ATW411" s="49"/>
      <c r="ATX411" s="49"/>
      <c r="ATY411" s="49"/>
      <c r="ATZ411" s="49"/>
      <c r="AUA411" s="49"/>
      <c r="AUB411" s="49"/>
      <c r="AUC411" s="49"/>
      <c r="AUD411" s="49"/>
      <c r="AUE411" s="49"/>
      <c r="AUF411" s="49"/>
      <c r="AUG411" s="49"/>
      <c r="AUH411" s="49"/>
      <c r="AUI411" s="49"/>
      <c r="AUJ411" s="49"/>
      <c r="AUK411" s="49"/>
      <c r="AUL411" s="49"/>
      <c r="AUM411" s="49"/>
      <c r="AUN411" s="49"/>
      <c r="AUO411" s="49"/>
      <c r="AUP411" s="49"/>
      <c r="AUQ411" s="49"/>
      <c r="AUR411" s="49"/>
      <c r="AUS411" s="49"/>
      <c r="AUT411" s="49"/>
      <c r="AUU411" s="49"/>
      <c r="AUV411" s="49"/>
      <c r="AUW411" s="49"/>
      <c r="AUX411" s="49"/>
      <c r="AUY411" s="49"/>
      <c r="AUZ411" s="49"/>
      <c r="AVA411" s="49"/>
      <c r="AVB411" s="49"/>
      <c r="AVC411" s="49"/>
      <c r="AVD411" s="49"/>
      <c r="AVE411" s="49"/>
      <c r="AVF411" s="49"/>
      <c r="AVG411" s="49"/>
      <c r="AVH411" s="49"/>
      <c r="AVI411" s="49"/>
      <c r="AVJ411" s="49"/>
      <c r="AVK411" s="49"/>
      <c r="AVL411" s="49"/>
      <c r="AVM411" s="49"/>
      <c r="AVN411" s="49"/>
      <c r="AVO411" s="49"/>
      <c r="AVP411" s="49"/>
      <c r="AVQ411" s="49"/>
      <c r="AVR411" s="49"/>
      <c r="AVS411" s="49"/>
      <c r="AVT411" s="49"/>
      <c r="AVU411" s="49"/>
      <c r="AVV411" s="49"/>
      <c r="AVW411" s="49"/>
      <c r="AVX411" s="49"/>
      <c r="AVY411" s="49"/>
      <c r="AVZ411" s="49"/>
      <c r="AWA411" s="49"/>
      <c r="AWB411" s="49"/>
      <c r="AWC411" s="49"/>
      <c r="AWD411" s="49"/>
      <c r="AWE411" s="49"/>
      <c r="AWF411" s="49"/>
      <c r="AWG411" s="49"/>
      <c r="AWH411" s="49"/>
      <c r="AWI411" s="49"/>
      <c r="AWJ411" s="49"/>
      <c r="AWK411" s="49"/>
      <c r="AWL411" s="49"/>
      <c r="AWM411" s="49"/>
      <c r="AWN411" s="49"/>
      <c r="AWO411" s="49"/>
      <c r="AWP411" s="49"/>
      <c r="AWQ411" s="49"/>
      <c r="AWR411" s="49"/>
      <c r="AWS411" s="49"/>
      <c r="AWT411" s="49"/>
      <c r="AWU411" s="49"/>
      <c r="AWV411" s="49"/>
      <c r="AWW411" s="49"/>
      <c r="AWX411" s="49"/>
      <c r="AWY411" s="49"/>
      <c r="AWZ411" s="49"/>
      <c r="AXA411" s="49"/>
      <c r="AXB411" s="49"/>
      <c r="AXC411" s="49"/>
      <c r="AXD411" s="49"/>
      <c r="AXE411" s="49"/>
      <c r="AXF411" s="49"/>
      <c r="AXG411" s="49"/>
      <c r="AXH411" s="49"/>
      <c r="AXI411" s="49"/>
      <c r="AXJ411" s="49"/>
      <c r="AXK411" s="49"/>
      <c r="AXL411" s="49"/>
      <c r="AXM411" s="49"/>
      <c r="AXN411" s="49"/>
      <c r="AXO411" s="49"/>
      <c r="AXP411" s="49"/>
      <c r="AXQ411" s="49"/>
      <c r="AXR411" s="49"/>
      <c r="AXS411" s="49"/>
      <c r="AXT411" s="49"/>
      <c r="AXU411" s="49"/>
      <c r="AXV411" s="49"/>
      <c r="AXW411" s="49"/>
      <c r="AXX411" s="49"/>
      <c r="AXY411" s="49"/>
      <c r="AXZ411" s="49"/>
      <c r="AYA411" s="49"/>
      <c r="AYB411" s="49"/>
      <c r="AYC411" s="49"/>
      <c r="AYD411" s="49"/>
      <c r="AYE411" s="49"/>
      <c r="AYF411" s="49"/>
      <c r="AYG411" s="49"/>
      <c r="AYH411" s="49"/>
      <c r="AYI411" s="49"/>
      <c r="AYJ411" s="49"/>
      <c r="AYK411" s="49"/>
      <c r="AYL411" s="49"/>
      <c r="AYM411" s="49"/>
      <c r="AYN411" s="49"/>
      <c r="AYO411" s="49"/>
      <c r="AYP411" s="49"/>
      <c r="AYQ411" s="49"/>
      <c r="AYR411" s="49"/>
      <c r="AYS411" s="49"/>
      <c r="AYT411" s="49"/>
      <c r="AYU411" s="49"/>
      <c r="AYV411" s="49"/>
      <c r="AYW411" s="49"/>
      <c r="AYX411" s="49"/>
      <c r="AYY411" s="49"/>
      <c r="AYZ411" s="49"/>
      <c r="AZA411" s="49"/>
      <c r="AZB411" s="49"/>
      <c r="AZC411" s="49"/>
      <c r="AZD411" s="49"/>
      <c r="AZE411" s="49"/>
      <c r="AZF411" s="49"/>
      <c r="AZG411" s="49"/>
      <c r="AZH411" s="49"/>
      <c r="AZI411" s="49"/>
      <c r="AZJ411" s="49"/>
      <c r="AZK411" s="49"/>
      <c r="AZL411" s="49"/>
      <c r="AZM411" s="49"/>
      <c r="AZN411" s="49"/>
      <c r="AZO411" s="49"/>
      <c r="AZP411" s="49"/>
      <c r="AZQ411" s="49"/>
      <c r="AZR411" s="49"/>
      <c r="AZS411" s="49"/>
      <c r="AZT411" s="49"/>
      <c r="AZU411" s="49"/>
      <c r="AZV411" s="49"/>
      <c r="AZW411" s="49"/>
      <c r="AZX411" s="49"/>
      <c r="AZY411" s="49"/>
      <c r="AZZ411" s="49"/>
      <c r="BAA411" s="49"/>
      <c r="BAB411" s="49"/>
      <c r="BAC411" s="49"/>
      <c r="BAD411" s="49"/>
      <c r="BAE411" s="49"/>
      <c r="BAF411" s="49"/>
      <c r="BAG411" s="49"/>
      <c r="BAH411" s="49"/>
      <c r="BAI411" s="49"/>
      <c r="BAJ411" s="49"/>
      <c r="BAK411" s="49"/>
      <c r="BAL411" s="49"/>
      <c r="BAM411" s="49"/>
      <c r="BAN411" s="49"/>
      <c r="BAO411" s="49"/>
      <c r="BAP411" s="49"/>
      <c r="BAQ411" s="49"/>
      <c r="BAR411" s="49"/>
      <c r="BAS411" s="49"/>
      <c r="BAT411" s="49"/>
      <c r="BAU411" s="49"/>
      <c r="BAV411" s="49"/>
      <c r="BAW411" s="49"/>
      <c r="BAX411" s="49"/>
      <c r="BAY411" s="49"/>
      <c r="BAZ411" s="49"/>
      <c r="BBA411" s="49"/>
      <c r="BBB411" s="49"/>
      <c r="BBC411" s="49"/>
      <c r="BBD411" s="49"/>
      <c r="BBE411" s="49"/>
      <c r="BBF411" s="49"/>
      <c r="BBG411" s="49"/>
      <c r="BBH411" s="49"/>
      <c r="BBI411" s="49"/>
      <c r="BBJ411" s="49"/>
      <c r="BBK411" s="49"/>
      <c r="BBL411" s="49"/>
      <c r="BBM411" s="49"/>
      <c r="BBN411" s="49"/>
      <c r="BBO411" s="49"/>
      <c r="BBP411" s="49"/>
      <c r="BBQ411" s="49"/>
      <c r="BBR411" s="49"/>
      <c r="BBS411" s="49"/>
      <c r="BBT411" s="49"/>
      <c r="BBU411" s="49"/>
      <c r="BBV411" s="49"/>
      <c r="BBW411" s="49"/>
      <c r="BBX411" s="49"/>
      <c r="BBY411" s="49"/>
      <c r="BBZ411" s="49"/>
      <c r="BCA411" s="49"/>
      <c r="BCB411" s="49"/>
      <c r="BCC411" s="49"/>
      <c r="BCD411" s="49"/>
      <c r="BCE411" s="49"/>
      <c r="BCF411" s="49"/>
      <c r="BCG411" s="49"/>
      <c r="BCH411" s="49"/>
      <c r="BCI411" s="49"/>
      <c r="BCJ411" s="49"/>
      <c r="BCK411" s="49"/>
      <c r="BCL411" s="49"/>
      <c r="BCM411" s="49"/>
      <c r="BCN411" s="49"/>
      <c r="BCO411" s="49"/>
      <c r="BCP411" s="49"/>
      <c r="BCQ411" s="49"/>
      <c r="BCR411" s="49"/>
      <c r="BCS411" s="49"/>
      <c r="BCT411" s="49"/>
      <c r="BCU411" s="49"/>
      <c r="BCV411" s="49"/>
      <c r="BCW411" s="49"/>
      <c r="BCX411" s="49"/>
      <c r="BCY411" s="49"/>
      <c r="BCZ411" s="49"/>
      <c r="BDA411" s="49"/>
      <c r="BDB411" s="49"/>
      <c r="BDC411" s="49"/>
      <c r="BDD411" s="49"/>
      <c r="BDE411" s="49"/>
      <c r="BDF411" s="49"/>
      <c r="BDG411" s="49"/>
      <c r="BDH411" s="49"/>
      <c r="BDI411" s="49"/>
      <c r="BDJ411" s="49"/>
      <c r="BDK411" s="49"/>
      <c r="BDL411" s="49"/>
      <c r="BDM411" s="49"/>
      <c r="BDN411" s="49"/>
      <c r="BDO411" s="49"/>
      <c r="BDP411" s="49"/>
      <c r="BDQ411" s="49"/>
      <c r="BDR411" s="49"/>
      <c r="BDS411" s="49"/>
      <c r="BDT411" s="49"/>
      <c r="BDU411" s="49"/>
      <c r="BDV411" s="49"/>
      <c r="BDW411" s="49"/>
      <c r="BDX411" s="49"/>
      <c r="BDY411" s="49"/>
      <c r="BDZ411" s="49"/>
      <c r="BEA411" s="49"/>
      <c r="BEB411" s="49"/>
      <c r="BEC411" s="49"/>
      <c r="BED411" s="49"/>
      <c r="BEE411" s="49"/>
      <c r="BEF411" s="49"/>
      <c r="BEG411" s="49"/>
      <c r="BEH411" s="49"/>
      <c r="BEI411" s="49"/>
      <c r="BEJ411" s="49"/>
      <c r="BEK411" s="49"/>
      <c r="BEL411" s="49"/>
      <c r="BEM411" s="49"/>
      <c r="BEN411" s="49"/>
      <c r="BEO411" s="49"/>
      <c r="BEP411" s="49"/>
      <c r="BEQ411" s="49"/>
      <c r="BER411" s="49"/>
      <c r="BES411" s="49"/>
      <c r="BET411" s="49"/>
      <c r="BEU411" s="49"/>
      <c r="BEV411" s="49"/>
      <c r="BEW411" s="49"/>
      <c r="BEX411" s="49"/>
      <c r="BEY411" s="49"/>
      <c r="BEZ411" s="49"/>
      <c r="BFA411" s="49"/>
      <c r="BFB411" s="49"/>
      <c r="BFC411" s="49"/>
      <c r="BFD411" s="49"/>
      <c r="BFE411" s="49"/>
      <c r="BFF411" s="49"/>
      <c r="BFG411" s="49"/>
      <c r="BFH411" s="49"/>
      <c r="BFI411" s="49"/>
      <c r="BFJ411" s="49"/>
      <c r="BFK411" s="49"/>
      <c r="BFL411" s="49"/>
      <c r="BFM411" s="49"/>
      <c r="BFN411" s="49"/>
      <c r="BFO411" s="49"/>
      <c r="BFP411" s="49"/>
      <c r="BFQ411" s="49"/>
      <c r="BFR411" s="49"/>
      <c r="BFS411" s="49"/>
      <c r="BFT411" s="49"/>
      <c r="BFU411" s="49"/>
      <c r="BFV411" s="49"/>
      <c r="BFW411" s="49"/>
      <c r="BFX411" s="49"/>
      <c r="BFY411" s="49"/>
      <c r="BFZ411" s="49"/>
      <c r="BGA411" s="49"/>
      <c r="BGB411" s="49"/>
      <c r="BGC411" s="49"/>
      <c r="BGD411" s="49"/>
      <c r="BGE411" s="49"/>
      <c r="BGF411" s="49"/>
      <c r="BGG411" s="49"/>
      <c r="BGH411" s="49"/>
      <c r="BGI411" s="49"/>
      <c r="BGJ411" s="49"/>
      <c r="BGK411" s="49"/>
      <c r="BGL411" s="49"/>
      <c r="BGM411" s="49"/>
      <c r="BGN411" s="49"/>
      <c r="BGO411" s="49"/>
      <c r="BGP411" s="49"/>
      <c r="BGQ411" s="49"/>
      <c r="BGR411" s="49"/>
      <c r="BGS411" s="49"/>
      <c r="BGT411" s="49"/>
      <c r="BGU411" s="49"/>
      <c r="BGV411" s="49"/>
      <c r="BGW411" s="49"/>
      <c r="BGX411" s="49"/>
      <c r="BGY411" s="49"/>
      <c r="BGZ411" s="49"/>
      <c r="BHA411" s="49"/>
      <c r="BHB411" s="49"/>
      <c r="BHC411" s="49"/>
      <c r="BHD411" s="49"/>
      <c r="BHE411" s="49"/>
      <c r="BHF411" s="49"/>
      <c r="BHG411" s="49"/>
      <c r="BHH411" s="49"/>
      <c r="BHI411" s="49"/>
      <c r="BHJ411" s="49"/>
      <c r="BHK411" s="49"/>
      <c r="BHL411" s="49"/>
      <c r="BHM411" s="49"/>
      <c r="BHN411" s="49"/>
      <c r="BHO411" s="49"/>
      <c r="BHP411" s="49"/>
      <c r="BHQ411" s="49"/>
      <c r="BHR411" s="49"/>
      <c r="BHS411" s="49"/>
      <c r="BHT411" s="49"/>
      <c r="BHU411" s="49"/>
      <c r="BHV411" s="49"/>
      <c r="BHW411" s="49"/>
      <c r="BHX411" s="49"/>
      <c r="BHY411" s="49"/>
      <c r="BHZ411" s="49"/>
      <c r="BIA411" s="49"/>
      <c r="BIB411" s="49"/>
      <c r="BIC411" s="49"/>
      <c r="BID411" s="49"/>
      <c r="BIE411" s="49"/>
      <c r="BIF411" s="49"/>
      <c r="BIG411" s="49"/>
      <c r="BIH411" s="49"/>
      <c r="BII411" s="49"/>
      <c r="BIJ411" s="49"/>
      <c r="BIK411" s="49"/>
      <c r="BIL411" s="49"/>
      <c r="BIM411" s="49"/>
      <c r="BIN411" s="49"/>
      <c r="BIO411" s="49"/>
      <c r="BIP411" s="49"/>
      <c r="BIQ411" s="49"/>
      <c r="BIR411" s="49"/>
      <c r="BIS411" s="49"/>
      <c r="BIT411" s="49"/>
      <c r="BIU411" s="49"/>
      <c r="BIV411" s="49"/>
      <c r="BIW411" s="49"/>
      <c r="BIX411" s="49"/>
      <c r="BIY411" s="49"/>
      <c r="BIZ411" s="49"/>
      <c r="BJA411" s="49"/>
      <c r="BJB411" s="49"/>
      <c r="BJC411" s="49"/>
      <c r="BJD411" s="49"/>
      <c r="BJE411" s="49"/>
      <c r="BJF411" s="49"/>
      <c r="BJG411" s="49"/>
      <c r="BJH411" s="49"/>
      <c r="BJI411" s="49"/>
      <c r="BJJ411" s="49"/>
      <c r="BJK411" s="49"/>
      <c r="BJL411" s="49"/>
      <c r="BJM411" s="49"/>
      <c r="BJN411" s="49"/>
      <c r="BJO411" s="49"/>
      <c r="BJP411" s="49"/>
      <c r="BJQ411" s="49"/>
      <c r="BJR411" s="49"/>
      <c r="BJS411" s="49"/>
      <c r="BJT411" s="49"/>
      <c r="BJU411" s="49"/>
      <c r="BJV411" s="49"/>
      <c r="BJW411" s="49"/>
      <c r="BJX411" s="49"/>
      <c r="BJY411" s="49"/>
      <c r="BJZ411" s="49"/>
      <c r="BKA411" s="49"/>
      <c r="BKB411" s="49"/>
      <c r="BKC411" s="49"/>
      <c r="BKD411" s="49"/>
      <c r="BKE411" s="49"/>
      <c r="BKF411" s="49"/>
      <c r="BKG411" s="49"/>
      <c r="BKH411" s="49"/>
      <c r="BKI411" s="49"/>
      <c r="BKJ411" s="49"/>
      <c r="BKK411" s="49"/>
      <c r="BKL411" s="49"/>
      <c r="BKM411" s="49"/>
      <c r="BKN411" s="49"/>
      <c r="BKO411" s="49"/>
      <c r="BKP411" s="49"/>
      <c r="BKQ411" s="49"/>
      <c r="BKR411" s="49"/>
      <c r="BKS411" s="49"/>
      <c r="BKT411" s="49"/>
      <c r="BKU411" s="49"/>
      <c r="BKV411" s="49"/>
      <c r="BKW411" s="49"/>
      <c r="BKX411" s="49"/>
      <c r="BKY411" s="49"/>
      <c r="BKZ411" s="49"/>
      <c r="BLA411" s="49"/>
      <c r="BLB411" s="49"/>
      <c r="BLC411" s="49"/>
      <c r="BLD411" s="49"/>
      <c r="BLE411" s="49"/>
      <c r="BLF411" s="49"/>
      <c r="BLG411" s="49"/>
      <c r="BLH411" s="49"/>
      <c r="BLI411" s="49"/>
      <c r="BLJ411" s="49"/>
      <c r="BLK411" s="49"/>
      <c r="BLL411" s="49"/>
      <c r="BLM411" s="49"/>
      <c r="BLN411" s="49"/>
      <c r="BLO411" s="49"/>
      <c r="BLP411" s="49"/>
      <c r="BLQ411" s="49"/>
      <c r="BLR411" s="49"/>
      <c r="BLS411" s="49"/>
      <c r="BLT411" s="49"/>
      <c r="BLU411" s="49"/>
      <c r="BLV411" s="49"/>
      <c r="BLW411" s="49"/>
      <c r="BLX411" s="49"/>
      <c r="BLY411" s="49"/>
      <c r="BLZ411" s="49"/>
      <c r="BMA411" s="49"/>
      <c r="BMB411" s="49"/>
      <c r="BMC411" s="49"/>
      <c r="BMD411" s="49"/>
      <c r="BME411" s="49"/>
      <c r="BMF411" s="49"/>
      <c r="BMG411" s="49"/>
      <c r="BMH411" s="49"/>
      <c r="BMI411" s="49"/>
      <c r="BMJ411" s="49"/>
      <c r="BMK411" s="49"/>
      <c r="BML411" s="49"/>
      <c r="BMM411" s="49"/>
      <c r="BMN411" s="49"/>
      <c r="BMO411" s="49"/>
      <c r="BMP411" s="49"/>
      <c r="BMQ411" s="49"/>
      <c r="BMR411" s="49"/>
      <c r="BMS411" s="49"/>
      <c r="BMT411" s="49"/>
      <c r="BMU411" s="49"/>
      <c r="BMV411" s="49"/>
      <c r="BMW411" s="49"/>
      <c r="BMX411" s="49"/>
      <c r="BMY411" s="49"/>
      <c r="BMZ411" s="49"/>
      <c r="BNA411" s="49"/>
      <c r="BNB411" s="49"/>
      <c r="BNC411" s="49"/>
      <c r="BND411" s="49"/>
      <c r="BNE411" s="49"/>
      <c r="BNF411" s="49"/>
      <c r="BNG411" s="49"/>
      <c r="BNH411" s="49"/>
      <c r="BNI411" s="49"/>
      <c r="BNJ411" s="49"/>
      <c r="BNK411" s="49"/>
      <c r="BNL411" s="49"/>
      <c r="BNM411" s="49"/>
      <c r="BNN411" s="49"/>
      <c r="BNO411" s="49"/>
      <c r="BNP411" s="49"/>
      <c r="BNQ411" s="49"/>
      <c r="BNR411" s="49"/>
      <c r="BNS411" s="49"/>
      <c r="BNT411" s="49"/>
      <c r="BNU411" s="49"/>
      <c r="BNV411" s="49"/>
      <c r="BNW411" s="49"/>
      <c r="BNX411" s="49"/>
      <c r="BNY411" s="49"/>
      <c r="BNZ411" s="49"/>
      <c r="BOA411" s="49"/>
      <c r="BOB411" s="49"/>
      <c r="BOC411" s="49"/>
      <c r="BOD411" s="49"/>
      <c r="BOE411" s="49"/>
      <c r="BOF411" s="49"/>
      <c r="BOG411" s="49"/>
      <c r="BOH411" s="49"/>
      <c r="BOI411" s="49"/>
      <c r="BOJ411" s="49"/>
      <c r="BOK411" s="49"/>
      <c r="BOL411" s="49"/>
      <c r="BOM411" s="49"/>
      <c r="BON411" s="49"/>
      <c r="BOO411" s="49"/>
      <c r="BOP411" s="49"/>
      <c r="BOQ411" s="49"/>
      <c r="BOR411" s="49"/>
      <c r="BOS411" s="49"/>
      <c r="BOT411" s="49"/>
      <c r="BOU411" s="49"/>
      <c r="BOV411" s="49"/>
      <c r="BOW411" s="49"/>
      <c r="BOX411" s="49"/>
      <c r="BOY411" s="49"/>
      <c r="BOZ411" s="49"/>
      <c r="BPA411" s="49"/>
      <c r="BPB411" s="49"/>
      <c r="BPC411" s="49"/>
      <c r="BPD411" s="49"/>
      <c r="BPE411" s="49"/>
      <c r="BPF411" s="49"/>
      <c r="BPG411" s="49"/>
      <c r="BPH411" s="49"/>
      <c r="BPI411" s="49"/>
      <c r="BPJ411" s="49"/>
      <c r="BPK411" s="49"/>
      <c r="BPL411" s="49"/>
      <c r="BPM411" s="49"/>
      <c r="BPN411" s="49"/>
      <c r="BPO411" s="49"/>
      <c r="BPP411" s="49"/>
      <c r="BPQ411" s="49"/>
      <c r="BPR411" s="49"/>
      <c r="BPS411" s="49"/>
      <c r="BPT411" s="49"/>
      <c r="BPU411" s="49"/>
      <c r="BPV411" s="49"/>
      <c r="BPW411" s="49"/>
      <c r="BPX411" s="49"/>
      <c r="BPY411" s="49"/>
      <c r="BPZ411" s="49"/>
      <c r="BQA411" s="49"/>
      <c r="BQB411" s="49"/>
      <c r="BQC411" s="49"/>
      <c r="BQD411" s="49"/>
      <c r="BQE411" s="49"/>
      <c r="BQF411" s="49"/>
      <c r="BQG411" s="49"/>
      <c r="BQH411" s="49"/>
      <c r="BQI411" s="49"/>
      <c r="BQJ411" s="49"/>
      <c r="BQK411" s="49"/>
      <c r="BQL411" s="49"/>
      <c r="BQM411" s="49"/>
      <c r="BQN411" s="49"/>
      <c r="BQO411" s="49"/>
      <c r="BQP411" s="49"/>
      <c r="BQQ411" s="49"/>
      <c r="BQR411" s="49"/>
      <c r="BQS411" s="49"/>
      <c r="BQT411" s="49"/>
      <c r="BQU411" s="49"/>
      <c r="BQV411" s="49"/>
      <c r="BQW411" s="49"/>
      <c r="BQX411" s="49"/>
      <c r="BQY411" s="49"/>
      <c r="BQZ411" s="49"/>
      <c r="BRA411" s="49"/>
      <c r="BRB411" s="49"/>
      <c r="BRC411" s="49"/>
      <c r="BRD411" s="49"/>
      <c r="BRE411" s="49"/>
      <c r="BRF411" s="49"/>
      <c r="BRG411" s="49"/>
      <c r="BRH411" s="49"/>
      <c r="BRI411" s="49"/>
      <c r="BRJ411" s="49"/>
      <c r="BRK411" s="49"/>
      <c r="BRL411" s="49"/>
      <c r="BRM411" s="49"/>
      <c r="BRN411" s="49"/>
      <c r="BRO411" s="49"/>
      <c r="BRP411" s="49"/>
      <c r="BRQ411" s="49"/>
      <c r="BRR411" s="49"/>
      <c r="BRS411" s="49"/>
      <c r="BRT411" s="49"/>
      <c r="BRU411" s="49"/>
      <c r="BRV411" s="49"/>
      <c r="BRW411" s="49"/>
      <c r="BRX411" s="49"/>
      <c r="BRY411" s="49"/>
      <c r="BRZ411" s="49"/>
      <c r="BSA411" s="49"/>
      <c r="BSB411" s="49"/>
      <c r="BSC411" s="49"/>
      <c r="BSD411" s="49"/>
      <c r="BSE411" s="49"/>
      <c r="BSF411" s="49"/>
      <c r="BSG411" s="49"/>
      <c r="BSH411" s="49"/>
      <c r="BSI411" s="49"/>
      <c r="BSJ411" s="49"/>
      <c r="BSK411" s="49"/>
      <c r="BSL411" s="49"/>
      <c r="BSM411" s="49"/>
      <c r="BSN411" s="49"/>
      <c r="BSO411" s="49"/>
      <c r="BSP411" s="49"/>
      <c r="BSQ411" s="49"/>
      <c r="BSR411" s="49"/>
      <c r="BSS411" s="49"/>
      <c r="BST411" s="49"/>
      <c r="BSU411" s="49"/>
      <c r="BSV411" s="49"/>
      <c r="BSW411" s="49"/>
      <c r="BSX411" s="49"/>
      <c r="BSY411" s="49"/>
      <c r="BSZ411" s="49"/>
      <c r="BTA411" s="49"/>
      <c r="BTB411" s="49"/>
      <c r="BTC411" s="49"/>
      <c r="BTD411" s="49"/>
      <c r="BTE411" s="49"/>
      <c r="BTF411" s="49"/>
      <c r="BTG411" s="49"/>
      <c r="BTH411" s="49"/>
      <c r="BTI411" s="49"/>
      <c r="BTJ411" s="49"/>
      <c r="BTK411" s="49"/>
      <c r="BTL411" s="49"/>
      <c r="BTM411" s="49"/>
      <c r="BTN411" s="49"/>
      <c r="BTO411" s="49"/>
      <c r="BTP411" s="49"/>
      <c r="BTQ411" s="49"/>
      <c r="BTR411" s="49"/>
      <c r="BTS411" s="49"/>
      <c r="BTT411" s="49"/>
      <c r="BTU411" s="49"/>
      <c r="BTV411" s="49"/>
      <c r="BTW411" s="49"/>
      <c r="BTX411" s="49"/>
      <c r="BTY411" s="49"/>
      <c r="BTZ411" s="49"/>
      <c r="BUA411" s="49"/>
      <c r="BUB411" s="49"/>
      <c r="BUC411" s="49"/>
      <c r="BUD411" s="49"/>
      <c r="BUE411" s="49"/>
      <c r="BUF411" s="49"/>
      <c r="BUG411" s="49"/>
      <c r="BUH411" s="49"/>
      <c r="BUI411" s="49"/>
      <c r="BUJ411" s="49"/>
      <c r="BUK411" s="49"/>
      <c r="BUL411" s="49"/>
      <c r="BUM411" s="49"/>
      <c r="BUN411" s="49"/>
      <c r="BUO411" s="49"/>
      <c r="BUP411" s="49"/>
      <c r="BUQ411" s="49"/>
      <c r="BUR411" s="49"/>
      <c r="BUS411" s="49"/>
      <c r="BUT411" s="49"/>
      <c r="BUU411" s="49"/>
      <c r="BUV411" s="49"/>
      <c r="BUW411" s="49"/>
      <c r="BUX411" s="49"/>
      <c r="BUY411" s="49"/>
      <c r="BUZ411" s="49"/>
      <c r="BVA411" s="49"/>
      <c r="BVB411" s="49"/>
      <c r="BVC411" s="49"/>
      <c r="BVD411" s="49"/>
      <c r="BVE411" s="49"/>
      <c r="BVF411" s="49"/>
      <c r="BVG411" s="49"/>
      <c r="BVH411" s="49"/>
      <c r="BVI411" s="49"/>
      <c r="BVJ411" s="49"/>
      <c r="BVK411" s="49"/>
      <c r="BVL411" s="49"/>
      <c r="BVM411" s="49"/>
      <c r="BVN411" s="49"/>
      <c r="BVO411" s="49"/>
      <c r="BVP411" s="49"/>
      <c r="BVQ411" s="49"/>
      <c r="BVR411" s="49"/>
      <c r="BVS411" s="49"/>
      <c r="BVT411" s="49"/>
      <c r="BVU411" s="49"/>
      <c r="BVV411" s="49"/>
      <c r="BVW411" s="49"/>
      <c r="BVX411" s="49"/>
      <c r="BVY411" s="49"/>
      <c r="BVZ411" s="49"/>
      <c r="BWA411" s="49"/>
      <c r="BWB411" s="49"/>
      <c r="BWC411" s="49"/>
      <c r="BWD411" s="49"/>
      <c r="BWE411" s="49"/>
      <c r="BWF411" s="49"/>
      <c r="BWG411" s="49"/>
      <c r="BWH411" s="49"/>
      <c r="BWI411" s="49"/>
      <c r="BWJ411" s="49"/>
      <c r="BWK411" s="49"/>
      <c r="BWL411" s="49"/>
      <c r="BWM411" s="49"/>
      <c r="BWN411" s="49"/>
      <c r="BWO411" s="49"/>
      <c r="BWP411" s="49"/>
      <c r="BWQ411" s="49"/>
      <c r="BWR411" s="49"/>
      <c r="BWS411" s="49"/>
      <c r="BWT411" s="49"/>
      <c r="BWU411" s="49"/>
      <c r="BWV411" s="49"/>
      <c r="BWW411" s="49"/>
      <c r="BWX411" s="49"/>
      <c r="BWY411" s="49"/>
      <c r="BWZ411" s="49"/>
      <c r="BXA411" s="49"/>
      <c r="BXB411" s="49"/>
      <c r="BXC411" s="49"/>
      <c r="BXD411" s="49"/>
      <c r="BXE411" s="49"/>
      <c r="BXF411" s="49"/>
      <c r="BXG411" s="49"/>
      <c r="BXH411" s="49"/>
      <c r="BXI411" s="49"/>
      <c r="BXJ411" s="49"/>
      <c r="BXK411" s="49"/>
      <c r="BXL411" s="49"/>
      <c r="BXM411" s="49"/>
      <c r="BXN411" s="49"/>
      <c r="BXO411" s="49"/>
      <c r="BXP411" s="49"/>
      <c r="BXQ411" s="49"/>
      <c r="BXR411" s="49"/>
      <c r="BXS411" s="49"/>
      <c r="BXT411" s="49"/>
      <c r="BXU411" s="49"/>
      <c r="BXV411" s="49"/>
      <c r="BXW411" s="49"/>
      <c r="BXX411" s="49"/>
      <c r="BXY411" s="49"/>
      <c r="BXZ411" s="49"/>
      <c r="BYA411" s="49"/>
      <c r="BYB411" s="49"/>
      <c r="BYC411" s="49"/>
      <c r="BYD411" s="49"/>
      <c r="BYE411" s="49"/>
      <c r="BYF411" s="49"/>
      <c r="BYG411" s="49"/>
      <c r="BYH411" s="49"/>
      <c r="BYI411" s="49"/>
      <c r="BYJ411" s="49"/>
      <c r="BYK411" s="49"/>
      <c r="BYL411" s="49"/>
      <c r="BYM411" s="49"/>
      <c r="BYN411" s="49"/>
      <c r="BYO411" s="49"/>
      <c r="BYP411" s="49"/>
      <c r="BYQ411" s="49"/>
      <c r="BYR411" s="49"/>
      <c r="BYS411" s="49"/>
      <c r="BYT411" s="49"/>
      <c r="BYU411" s="49"/>
      <c r="BYV411" s="49"/>
      <c r="BYW411" s="49"/>
      <c r="BYX411" s="49"/>
      <c r="BYY411" s="49"/>
      <c r="BYZ411" s="49"/>
      <c r="BZA411" s="49"/>
      <c r="BZB411" s="49"/>
      <c r="BZC411" s="49"/>
      <c r="BZD411" s="49"/>
      <c r="BZE411" s="49"/>
      <c r="BZF411" s="49"/>
      <c r="BZG411" s="49"/>
      <c r="BZH411" s="49"/>
      <c r="BZI411" s="49"/>
      <c r="BZJ411" s="49"/>
      <c r="BZK411" s="49"/>
      <c r="BZL411" s="49"/>
      <c r="BZM411" s="49"/>
      <c r="BZN411" s="49"/>
      <c r="BZO411" s="49"/>
      <c r="BZP411" s="49"/>
      <c r="BZQ411" s="49"/>
      <c r="BZR411" s="49"/>
      <c r="BZS411" s="49"/>
      <c r="BZT411" s="49"/>
      <c r="BZU411" s="49"/>
      <c r="BZV411" s="49"/>
      <c r="BZW411" s="49"/>
      <c r="BZX411" s="49"/>
      <c r="BZY411" s="49"/>
      <c r="BZZ411" s="49"/>
      <c r="CAA411" s="49"/>
      <c r="CAB411" s="49"/>
      <c r="CAC411" s="49"/>
      <c r="CAD411" s="49"/>
      <c r="CAE411" s="49"/>
      <c r="CAF411" s="49"/>
      <c r="CAG411" s="49"/>
      <c r="CAH411" s="49"/>
      <c r="CAI411" s="49"/>
      <c r="CAJ411" s="49"/>
      <c r="CAK411" s="49"/>
      <c r="CAL411" s="49"/>
      <c r="CAM411" s="49"/>
      <c r="CAN411" s="49"/>
      <c r="CAO411" s="49"/>
      <c r="CAP411" s="49"/>
      <c r="CAQ411" s="49"/>
      <c r="CAR411" s="49"/>
      <c r="CAS411" s="49"/>
      <c r="CAT411" s="49"/>
      <c r="CAU411" s="49"/>
      <c r="CAV411" s="49"/>
      <c r="CAW411" s="49"/>
      <c r="CAX411" s="49"/>
      <c r="CAY411" s="49"/>
      <c r="CAZ411" s="49"/>
      <c r="CBA411" s="49"/>
      <c r="CBB411" s="49"/>
      <c r="CBC411" s="49"/>
      <c r="CBD411" s="49"/>
      <c r="CBE411" s="49"/>
      <c r="CBF411" s="49"/>
      <c r="CBG411" s="49"/>
      <c r="CBH411" s="49"/>
      <c r="CBI411" s="49"/>
      <c r="CBJ411" s="49"/>
      <c r="CBK411" s="49"/>
      <c r="CBL411" s="49"/>
      <c r="CBM411" s="49"/>
      <c r="CBN411" s="49"/>
      <c r="CBO411" s="49"/>
      <c r="CBP411" s="49"/>
      <c r="CBQ411" s="49"/>
      <c r="CBR411" s="49"/>
      <c r="CBS411" s="49"/>
      <c r="CBT411" s="49"/>
      <c r="CBU411" s="49"/>
      <c r="CBV411" s="49"/>
      <c r="CBW411" s="49"/>
      <c r="CBX411" s="49"/>
      <c r="CBY411" s="49"/>
      <c r="CBZ411" s="49"/>
      <c r="CCA411" s="49"/>
      <c r="CCB411" s="49"/>
      <c r="CCC411" s="49"/>
      <c r="CCD411" s="49"/>
      <c r="CCE411" s="49"/>
      <c r="CCF411" s="49"/>
      <c r="CCG411" s="49"/>
      <c r="CCH411" s="49"/>
      <c r="CCI411" s="49"/>
      <c r="CCJ411" s="49"/>
      <c r="CCK411" s="49"/>
      <c r="CCL411" s="49"/>
      <c r="CCM411" s="49"/>
      <c r="CCN411" s="49"/>
      <c r="CCO411" s="49"/>
      <c r="CCP411" s="49"/>
      <c r="CCQ411" s="49"/>
      <c r="CCR411" s="49"/>
      <c r="CCS411" s="49"/>
      <c r="CCT411" s="49"/>
      <c r="CCU411" s="49"/>
      <c r="CCV411" s="49"/>
      <c r="CCW411" s="49"/>
      <c r="CCX411" s="49"/>
      <c r="CCY411" s="49"/>
      <c r="CCZ411" s="49"/>
      <c r="CDA411" s="49"/>
      <c r="CDB411" s="49"/>
      <c r="CDC411" s="49"/>
      <c r="CDD411" s="49"/>
      <c r="CDE411" s="49"/>
      <c r="CDF411" s="49"/>
      <c r="CDG411" s="49"/>
      <c r="CDH411" s="49"/>
      <c r="CDI411" s="49"/>
      <c r="CDJ411" s="49"/>
      <c r="CDK411" s="49"/>
      <c r="CDL411" s="49"/>
      <c r="CDM411" s="49"/>
      <c r="CDN411" s="49"/>
      <c r="CDO411" s="49"/>
      <c r="CDP411" s="49"/>
      <c r="CDQ411" s="49"/>
      <c r="CDR411" s="49"/>
      <c r="CDS411" s="49"/>
      <c r="CDT411" s="49"/>
      <c r="CDU411" s="49"/>
      <c r="CDV411" s="49"/>
      <c r="CDW411" s="49"/>
      <c r="CDX411" s="49"/>
      <c r="CDY411" s="49"/>
      <c r="CDZ411" s="49"/>
      <c r="CEA411" s="49"/>
      <c r="CEB411" s="49"/>
      <c r="CEC411" s="49"/>
      <c r="CED411" s="49"/>
      <c r="CEE411" s="49"/>
      <c r="CEF411" s="49"/>
      <c r="CEG411" s="49"/>
      <c r="CEH411" s="49"/>
      <c r="CEI411" s="49"/>
      <c r="CEJ411" s="49"/>
      <c r="CEK411" s="49"/>
      <c r="CEL411" s="49"/>
      <c r="CEM411" s="49"/>
      <c r="CEN411" s="49"/>
      <c r="CEO411" s="49"/>
      <c r="CEP411" s="49"/>
      <c r="CEQ411" s="49"/>
      <c r="CER411" s="49"/>
      <c r="CES411" s="49"/>
      <c r="CET411" s="49"/>
      <c r="CEU411" s="49"/>
      <c r="CEV411" s="49"/>
      <c r="CEW411" s="49"/>
      <c r="CEX411" s="49"/>
      <c r="CEY411" s="49"/>
      <c r="CEZ411" s="49"/>
      <c r="CFA411" s="49"/>
      <c r="CFB411" s="49"/>
      <c r="CFC411" s="49"/>
      <c r="CFD411" s="49"/>
      <c r="CFE411" s="49"/>
      <c r="CFF411" s="49"/>
      <c r="CFG411" s="49"/>
      <c r="CFH411" s="49"/>
      <c r="CFI411" s="49"/>
      <c r="CFJ411" s="49"/>
      <c r="CFK411" s="49"/>
      <c r="CFL411" s="49"/>
      <c r="CFM411" s="49"/>
      <c r="CFN411" s="49"/>
      <c r="CFO411" s="49"/>
      <c r="CFP411" s="49"/>
      <c r="CFQ411" s="49"/>
      <c r="CFR411" s="49"/>
      <c r="CFS411" s="49"/>
      <c r="CFT411" s="49"/>
      <c r="CFU411" s="49"/>
      <c r="CFV411" s="49"/>
      <c r="CFW411" s="49"/>
      <c r="CFX411" s="49"/>
      <c r="CFY411" s="49"/>
      <c r="CFZ411" s="49"/>
      <c r="CGA411" s="49"/>
      <c r="CGB411" s="49"/>
      <c r="CGC411" s="49"/>
      <c r="CGD411" s="49"/>
      <c r="CGE411" s="49"/>
      <c r="CGF411" s="49"/>
      <c r="CGG411" s="49"/>
      <c r="CGH411" s="49"/>
      <c r="CGI411" s="49"/>
      <c r="CGJ411" s="49"/>
      <c r="CGK411" s="49"/>
      <c r="CGL411" s="49"/>
      <c r="CGM411" s="49"/>
      <c r="CGN411" s="49"/>
      <c r="CGO411" s="49"/>
      <c r="CGP411" s="49"/>
      <c r="CGQ411" s="49"/>
      <c r="CGR411" s="49"/>
      <c r="CGS411" s="49"/>
      <c r="CGT411" s="49"/>
      <c r="CGU411" s="49"/>
      <c r="CGV411" s="49"/>
      <c r="CGW411" s="49"/>
      <c r="CGX411" s="49"/>
      <c r="CGY411" s="49"/>
      <c r="CGZ411" s="49"/>
      <c r="CHA411" s="49"/>
      <c r="CHB411" s="49"/>
      <c r="CHC411" s="49"/>
      <c r="CHD411" s="49"/>
      <c r="CHE411" s="49"/>
      <c r="CHF411" s="49"/>
      <c r="CHG411" s="49"/>
      <c r="CHH411" s="49"/>
      <c r="CHI411" s="49"/>
      <c r="CHJ411" s="49"/>
      <c r="CHK411" s="49"/>
      <c r="CHL411" s="49"/>
      <c r="CHM411" s="49"/>
      <c r="CHN411" s="49"/>
      <c r="CHO411" s="49"/>
      <c r="CHP411" s="49"/>
      <c r="CHQ411" s="49"/>
      <c r="CHR411" s="49"/>
      <c r="CHS411" s="49"/>
      <c r="CHT411" s="49"/>
      <c r="CHU411" s="49"/>
      <c r="CHV411" s="49"/>
      <c r="CHW411" s="49"/>
      <c r="CHX411" s="49"/>
      <c r="CHY411" s="49"/>
      <c r="CHZ411" s="49"/>
      <c r="CIA411" s="49"/>
      <c r="CIB411" s="49"/>
      <c r="CIC411" s="49"/>
      <c r="CID411" s="49"/>
      <c r="CIE411" s="49"/>
      <c r="CIF411" s="49"/>
      <c r="CIG411" s="49"/>
      <c r="CIH411" s="49"/>
      <c r="CII411" s="49"/>
      <c r="CIJ411" s="49"/>
      <c r="CIK411" s="49"/>
      <c r="CIL411" s="49"/>
      <c r="CIM411" s="49"/>
      <c r="CIN411" s="49"/>
      <c r="CIO411" s="49"/>
      <c r="CIP411" s="49"/>
      <c r="CIQ411" s="49"/>
      <c r="CIR411" s="49"/>
      <c r="CIS411" s="49"/>
      <c r="CIT411" s="49"/>
      <c r="CIU411" s="49"/>
      <c r="CIV411" s="49"/>
      <c r="CIW411" s="49"/>
      <c r="CIX411" s="49"/>
      <c r="CIY411" s="49"/>
      <c r="CIZ411" s="49"/>
      <c r="CJA411" s="49"/>
      <c r="CJB411" s="49"/>
      <c r="CJC411" s="49"/>
      <c r="CJD411" s="49"/>
      <c r="CJE411" s="49"/>
      <c r="CJF411" s="49"/>
      <c r="CJG411" s="49"/>
      <c r="CJH411" s="49"/>
      <c r="CJI411" s="49"/>
      <c r="CJJ411" s="49"/>
      <c r="CJK411" s="49"/>
      <c r="CJL411" s="49"/>
      <c r="CJM411" s="49"/>
      <c r="CJN411" s="49"/>
      <c r="CJO411" s="49"/>
      <c r="CJP411" s="49"/>
      <c r="CJQ411" s="49"/>
      <c r="CJR411" s="49"/>
      <c r="CJS411" s="49"/>
      <c r="CJT411" s="49"/>
      <c r="CJU411" s="49"/>
      <c r="CJV411" s="49"/>
      <c r="CJW411" s="49"/>
      <c r="CJX411" s="49"/>
      <c r="CJY411" s="49"/>
      <c r="CJZ411" s="49"/>
      <c r="CKA411" s="49"/>
      <c r="CKB411" s="49"/>
      <c r="CKC411" s="49"/>
      <c r="CKD411" s="49"/>
      <c r="CKE411" s="49"/>
      <c r="CKF411" s="49"/>
      <c r="CKG411" s="49"/>
      <c r="CKH411" s="49"/>
      <c r="CKI411" s="49"/>
      <c r="CKJ411" s="49"/>
      <c r="CKK411" s="49"/>
      <c r="CKL411" s="49"/>
      <c r="CKM411" s="49"/>
      <c r="CKN411" s="49"/>
      <c r="CKO411" s="49"/>
      <c r="CKP411" s="49"/>
      <c r="CKQ411" s="49"/>
      <c r="CKR411" s="49"/>
      <c r="CKS411" s="49"/>
      <c r="CKT411" s="49"/>
      <c r="CKU411" s="49"/>
      <c r="CKV411" s="49"/>
      <c r="CKW411" s="49"/>
      <c r="CKX411" s="49"/>
      <c r="CKY411" s="49"/>
      <c r="CKZ411" s="49"/>
      <c r="CLA411" s="49"/>
      <c r="CLB411" s="49"/>
      <c r="CLC411" s="49"/>
      <c r="CLD411" s="49"/>
      <c r="CLE411" s="49"/>
      <c r="CLF411" s="49"/>
      <c r="CLG411" s="49"/>
      <c r="CLH411" s="49"/>
      <c r="CLI411" s="49"/>
      <c r="CLJ411" s="49"/>
      <c r="CLK411" s="49"/>
      <c r="CLL411" s="49"/>
      <c r="CLM411" s="49"/>
      <c r="CLN411" s="49"/>
      <c r="CLO411" s="49"/>
      <c r="CLP411" s="49"/>
      <c r="CLQ411" s="49"/>
      <c r="CLR411" s="49"/>
      <c r="CLS411" s="49"/>
      <c r="CLT411" s="49"/>
      <c r="CLU411" s="49"/>
      <c r="CLV411" s="49"/>
      <c r="CLW411" s="49"/>
      <c r="CLX411" s="49"/>
      <c r="CLY411" s="49"/>
      <c r="CLZ411" s="49"/>
      <c r="CMA411" s="49"/>
      <c r="CMB411" s="49"/>
      <c r="CMC411" s="49"/>
      <c r="CMD411" s="49"/>
      <c r="CME411" s="49"/>
      <c r="CMF411" s="49"/>
      <c r="CMG411" s="49"/>
      <c r="CMH411" s="49"/>
      <c r="CMI411" s="49"/>
      <c r="CMJ411" s="49"/>
      <c r="CMK411" s="49"/>
      <c r="CML411" s="49"/>
      <c r="CMM411" s="49"/>
      <c r="CMN411" s="49"/>
      <c r="CMO411" s="49"/>
      <c r="CMP411" s="49"/>
      <c r="CMQ411" s="49"/>
      <c r="CMR411" s="49"/>
      <c r="CMS411" s="49"/>
      <c r="CMT411" s="49"/>
      <c r="CMU411" s="49"/>
      <c r="CMV411" s="49"/>
      <c r="CMW411" s="49"/>
      <c r="CMX411" s="49"/>
      <c r="CMY411" s="49"/>
      <c r="CMZ411" s="49"/>
      <c r="CNA411" s="49"/>
      <c r="CNB411" s="49"/>
      <c r="CNC411" s="49"/>
      <c r="CND411" s="49"/>
      <c r="CNE411" s="49"/>
      <c r="CNF411" s="49"/>
      <c r="CNG411" s="49"/>
      <c r="CNH411" s="49"/>
      <c r="CNI411" s="49"/>
      <c r="CNJ411" s="49"/>
      <c r="CNK411" s="49"/>
      <c r="CNL411" s="49"/>
      <c r="CNM411" s="49"/>
      <c r="CNN411" s="49"/>
      <c r="CNO411" s="49"/>
      <c r="CNP411" s="49"/>
      <c r="CNQ411" s="49"/>
      <c r="CNR411" s="49"/>
      <c r="CNS411" s="49"/>
      <c r="CNT411" s="49"/>
      <c r="CNU411" s="49"/>
      <c r="CNV411" s="49"/>
      <c r="CNW411" s="49"/>
      <c r="CNX411" s="49"/>
      <c r="CNY411" s="49"/>
      <c r="CNZ411" s="49"/>
      <c r="COA411" s="49"/>
      <c r="COB411" s="49"/>
      <c r="COC411" s="49"/>
      <c r="COD411" s="49"/>
      <c r="COE411" s="49"/>
      <c r="COF411" s="49"/>
      <c r="COG411" s="49"/>
      <c r="COH411" s="49"/>
      <c r="COI411" s="49"/>
      <c r="COJ411" s="49"/>
      <c r="COK411" s="49"/>
      <c r="COL411" s="49"/>
      <c r="COM411" s="49"/>
      <c r="CON411" s="49"/>
      <c r="COO411" s="49"/>
      <c r="COP411" s="49"/>
      <c r="COQ411" s="49"/>
      <c r="COR411" s="49"/>
      <c r="COS411" s="49"/>
      <c r="COT411" s="49"/>
      <c r="COU411" s="49"/>
      <c r="COV411" s="49"/>
      <c r="COW411" s="49"/>
      <c r="COX411" s="49"/>
      <c r="COY411" s="49"/>
      <c r="COZ411" s="49"/>
      <c r="CPA411" s="49"/>
      <c r="CPB411" s="49"/>
      <c r="CPC411" s="49"/>
      <c r="CPD411" s="49"/>
      <c r="CPE411" s="49"/>
      <c r="CPF411" s="49"/>
      <c r="CPG411" s="49"/>
      <c r="CPH411" s="49"/>
      <c r="CPI411" s="49"/>
      <c r="CPJ411" s="49"/>
      <c r="CPK411" s="49"/>
      <c r="CPL411" s="49"/>
      <c r="CPM411" s="49"/>
      <c r="CPN411" s="49"/>
      <c r="CPO411" s="49"/>
      <c r="CPP411" s="49"/>
      <c r="CPQ411" s="49"/>
      <c r="CPR411" s="49"/>
      <c r="CPS411" s="49"/>
      <c r="CPT411" s="49"/>
      <c r="CPU411" s="49"/>
      <c r="CPV411" s="49"/>
      <c r="CPW411" s="49"/>
      <c r="CPX411" s="49"/>
      <c r="CPY411" s="49"/>
      <c r="CPZ411" s="49"/>
      <c r="CQA411" s="49"/>
      <c r="CQB411" s="49"/>
      <c r="CQC411" s="49"/>
      <c r="CQD411" s="49"/>
      <c r="CQE411" s="49"/>
      <c r="CQF411" s="49"/>
      <c r="CQG411" s="49"/>
      <c r="CQH411" s="49"/>
      <c r="CQI411" s="49"/>
      <c r="CQJ411" s="49"/>
      <c r="CQK411" s="49"/>
      <c r="CQL411" s="49"/>
      <c r="CQM411" s="49"/>
      <c r="CQN411" s="49"/>
      <c r="CQO411" s="49"/>
      <c r="CQP411" s="49"/>
      <c r="CQQ411" s="49"/>
      <c r="CQR411" s="49"/>
      <c r="CQS411" s="49"/>
      <c r="CQT411" s="49"/>
      <c r="CQU411" s="49"/>
      <c r="CQV411" s="49"/>
      <c r="CQW411" s="49"/>
      <c r="CQX411" s="49"/>
      <c r="CQY411" s="49"/>
      <c r="CQZ411" s="49"/>
      <c r="CRA411" s="49"/>
      <c r="CRB411" s="49"/>
      <c r="CRC411" s="49"/>
      <c r="CRD411" s="49"/>
      <c r="CRE411" s="49"/>
      <c r="CRF411" s="49"/>
      <c r="CRG411" s="49"/>
      <c r="CRH411" s="49"/>
      <c r="CRI411" s="49"/>
      <c r="CRJ411" s="49"/>
      <c r="CRK411" s="49"/>
      <c r="CRL411" s="49"/>
      <c r="CRM411" s="49"/>
      <c r="CRN411" s="49"/>
      <c r="CRO411" s="49"/>
      <c r="CRP411" s="49"/>
      <c r="CRQ411" s="49"/>
      <c r="CRR411" s="49"/>
      <c r="CRS411" s="49"/>
      <c r="CRT411" s="49"/>
      <c r="CRU411" s="49"/>
      <c r="CRV411" s="49"/>
      <c r="CRW411" s="49"/>
      <c r="CRX411" s="49"/>
      <c r="CRY411" s="49"/>
      <c r="CRZ411" s="49"/>
      <c r="CSA411" s="49"/>
      <c r="CSB411" s="49"/>
      <c r="CSC411" s="49"/>
      <c r="CSD411" s="49"/>
      <c r="CSE411" s="49"/>
      <c r="CSF411" s="49"/>
      <c r="CSG411" s="49"/>
      <c r="CSH411" s="49"/>
      <c r="CSI411" s="49"/>
      <c r="CSJ411" s="49"/>
      <c r="CSK411" s="49"/>
      <c r="CSL411" s="49"/>
      <c r="CSM411" s="49"/>
      <c r="CSN411" s="49"/>
      <c r="CSO411" s="49"/>
      <c r="CSP411" s="49"/>
      <c r="CSQ411" s="49"/>
      <c r="CSR411" s="49"/>
      <c r="CSS411" s="49"/>
      <c r="CST411" s="49"/>
      <c r="CSU411" s="49"/>
      <c r="CSV411" s="49"/>
      <c r="CSW411" s="49"/>
      <c r="CSX411" s="49"/>
      <c r="CSY411" s="49"/>
      <c r="CSZ411" s="49"/>
      <c r="CTA411" s="49"/>
      <c r="CTB411" s="49"/>
      <c r="CTC411" s="49"/>
      <c r="CTD411" s="49"/>
      <c r="CTE411" s="49"/>
      <c r="CTF411" s="49"/>
      <c r="CTG411" s="49"/>
      <c r="CTH411" s="49"/>
      <c r="CTI411" s="49"/>
      <c r="CTJ411" s="49"/>
      <c r="CTK411" s="49"/>
      <c r="CTL411" s="49"/>
      <c r="CTM411" s="49"/>
      <c r="CTN411" s="49"/>
      <c r="CTO411" s="49"/>
      <c r="CTP411" s="49"/>
      <c r="CTQ411" s="49"/>
      <c r="CTR411" s="49"/>
      <c r="CTS411" s="49"/>
      <c r="CTT411" s="49"/>
      <c r="CTU411" s="49"/>
      <c r="CTV411" s="49"/>
      <c r="CTW411" s="49"/>
      <c r="CTX411" s="49"/>
      <c r="CTY411" s="49"/>
      <c r="CTZ411" s="49"/>
      <c r="CUA411" s="49"/>
      <c r="CUB411" s="49"/>
      <c r="CUC411" s="49"/>
      <c r="CUD411" s="49"/>
      <c r="CUE411" s="49"/>
      <c r="CUF411" s="49"/>
      <c r="CUG411" s="49"/>
      <c r="CUH411" s="49"/>
      <c r="CUI411" s="49"/>
      <c r="CUJ411" s="49"/>
      <c r="CUK411" s="49"/>
      <c r="CUL411" s="49"/>
      <c r="CUM411" s="49"/>
      <c r="CUN411" s="49"/>
      <c r="CUO411" s="49"/>
      <c r="CUP411" s="49"/>
      <c r="CUQ411" s="49"/>
      <c r="CUR411" s="49"/>
      <c r="CUS411" s="49"/>
      <c r="CUT411" s="49"/>
      <c r="CUU411" s="49"/>
      <c r="CUV411" s="49"/>
      <c r="CUW411" s="49"/>
      <c r="CUX411" s="49"/>
      <c r="CUY411" s="49"/>
      <c r="CUZ411" s="49"/>
      <c r="CVA411" s="49"/>
      <c r="CVB411" s="49"/>
      <c r="CVC411" s="49"/>
      <c r="CVD411" s="49"/>
      <c r="CVE411" s="49"/>
      <c r="CVF411" s="49"/>
      <c r="CVG411" s="49"/>
      <c r="CVH411" s="49"/>
      <c r="CVI411" s="49"/>
      <c r="CVJ411" s="49"/>
      <c r="CVK411" s="49"/>
      <c r="CVL411" s="49"/>
      <c r="CVM411" s="49"/>
      <c r="CVN411" s="49"/>
      <c r="CVO411" s="49"/>
      <c r="CVP411" s="49"/>
      <c r="CVQ411" s="49"/>
      <c r="CVR411" s="49"/>
      <c r="CVS411" s="49"/>
      <c r="CVT411" s="49"/>
      <c r="CVU411" s="49"/>
      <c r="CVV411" s="49"/>
      <c r="CVW411" s="49"/>
      <c r="CVX411" s="49"/>
      <c r="CVY411" s="49"/>
      <c r="CVZ411" s="49"/>
      <c r="CWA411" s="49"/>
      <c r="CWB411" s="49"/>
      <c r="CWC411" s="49"/>
      <c r="CWD411" s="49"/>
      <c r="CWE411" s="49"/>
      <c r="CWF411" s="49"/>
      <c r="CWG411" s="49"/>
      <c r="CWH411" s="49"/>
      <c r="CWI411" s="49"/>
      <c r="CWJ411" s="49"/>
      <c r="CWK411" s="49"/>
      <c r="CWL411" s="49"/>
      <c r="CWM411" s="49"/>
      <c r="CWN411" s="49"/>
      <c r="CWO411" s="49"/>
      <c r="CWP411" s="49"/>
      <c r="CWQ411" s="49"/>
      <c r="CWR411" s="49"/>
      <c r="CWS411" s="49"/>
      <c r="CWT411" s="49"/>
      <c r="CWU411" s="49"/>
      <c r="CWV411" s="49"/>
      <c r="CWW411" s="49"/>
      <c r="CWX411" s="49"/>
      <c r="CWY411" s="49"/>
      <c r="CWZ411" s="49"/>
      <c r="CXA411" s="49"/>
      <c r="CXB411" s="49"/>
      <c r="CXC411" s="49"/>
      <c r="CXD411" s="49"/>
      <c r="CXE411" s="49"/>
      <c r="CXF411" s="49"/>
      <c r="CXG411" s="49"/>
      <c r="CXH411" s="49"/>
      <c r="CXI411" s="49"/>
      <c r="CXJ411" s="49"/>
      <c r="CXK411" s="49"/>
      <c r="CXL411" s="49"/>
      <c r="CXM411" s="49"/>
      <c r="CXN411" s="49"/>
      <c r="CXO411" s="49"/>
      <c r="CXP411" s="49"/>
      <c r="CXQ411" s="49"/>
      <c r="CXR411" s="49"/>
      <c r="CXS411" s="49"/>
      <c r="CXT411" s="49"/>
      <c r="CXU411" s="49"/>
      <c r="CXV411" s="49"/>
      <c r="CXW411" s="49"/>
      <c r="CXX411" s="49"/>
      <c r="CXY411" s="49"/>
      <c r="CXZ411" s="49"/>
      <c r="CYA411" s="49"/>
      <c r="CYB411" s="49"/>
      <c r="CYC411" s="49"/>
      <c r="CYD411" s="49"/>
      <c r="CYE411" s="49"/>
      <c r="CYF411" s="49"/>
      <c r="CYG411" s="49"/>
      <c r="CYH411" s="49"/>
      <c r="CYI411" s="49"/>
      <c r="CYJ411" s="49"/>
      <c r="CYK411" s="49"/>
      <c r="CYL411" s="49"/>
      <c r="CYM411" s="49"/>
      <c r="CYN411" s="49"/>
      <c r="CYO411" s="49"/>
      <c r="CYP411" s="49"/>
      <c r="CYQ411" s="49"/>
      <c r="CYR411" s="49"/>
      <c r="CYS411" s="49"/>
      <c r="CYT411" s="49"/>
      <c r="CYU411" s="49"/>
      <c r="CYV411" s="49"/>
      <c r="CYW411" s="49"/>
      <c r="CYX411" s="49"/>
      <c r="CYY411" s="49"/>
      <c r="CYZ411" s="49"/>
      <c r="CZA411" s="49"/>
      <c r="CZB411" s="49"/>
      <c r="CZC411" s="49"/>
      <c r="CZD411" s="49"/>
      <c r="CZE411" s="49"/>
      <c r="CZF411" s="49"/>
      <c r="CZG411" s="49"/>
      <c r="CZH411" s="49"/>
      <c r="CZI411" s="49"/>
      <c r="CZJ411" s="49"/>
      <c r="CZK411" s="49"/>
      <c r="CZL411" s="49"/>
      <c r="CZM411" s="49"/>
      <c r="CZN411" s="49"/>
      <c r="CZO411" s="49"/>
      <c r="CZP411" s="49"/>
      <c r="CZQ411" s="49"/>
      <c r="CZR411" s="49"/>
      <c r="CZS411" s="49"/>
      <c r="CZT411" s="49"/>
      <c r="CZU411" s="49"/>
      <c r="CZV411" s="49"/>
      <c r="CZW411" s="49"/>
      <c r="CZX411" s="49"/>
      <c r="CZY411" s="49"/>
      <c r="CZZ411" s="49"/>
      <c r="DAA411" s="49"/>
      <c r="DAB411" s="49"/>
      <c r="DAC411" s="49"/>
      <c r="DAD411" s="49"/>
      <c r="DAE411" s="49"/>
      <c r="DAF411" s="49"/>
      <c r="DAG411" s="49"/>
      <c r="DAH411" s="49"/>
      <c r="DAI411" s="49"/>
      <c r="DAJ411" s="49"/>
      <c r="DAK411" s="49"/>
      <c r="DAL411" s="49"/>
      <c r="DAM411" s="49"/>
      <c r="DAN411" s="49"/>
      <c r="DAO411" s="49"/>
      <c r="DAP411" s="49"/>
      <c r="DAQ411" s="49"/>
      <c r="DAR411" s="49"/>
      <c r="DAS411" s="49"/>
      <c r="DAT411" s="49"/>
      <c r="DAU411" s="49"/>
      <c r="DAV411" s="49"/>
      <c r="DAW411" s="49"/>
      <c r="DAX411" s="49"/>
      <c r="DAY411" s="49"/>
      <c r="DAZ411" s="49"/>
      <c r="DBA411" s="49"/>
      <c r="DBB411" s="49"/>
      <c r="DBC411" s="49"/>
      <c r="DBD411" s="49"/>
      <c r="DBE411" s="49"/>
      <c r="DBF411" s="49"/>
      <c r="DBG411" s="49"/>
      <c r="DBH411" s="49"/>
      <c r="DBI411" s="49"/>
      <c r="DBJ411" s="49"/>
      <c r="DBK411" s="49"/>
      <c r="DBL411" s="49"/>
      <c r="DBM411" s="49"/>
      <c r="DBN411" s="49"/>
      <c r="DBO411" s="49"/>
      <c r="DBP411" s="49"/>
      <c r="DBQ411" s="49"/>
      <c r="DBR411" s="49"/>
      <c r="DBS411" s="49"/>
      <c r="DBT411" s="49"/>
      <c r="DBU411" s="49"/>
      <c r="DBV411" s="49"/>
      <c r="DBW411" s="49"/>
      <c r="DBX411" s="49"/>
      <c r="DBY411" s="49"/>
      <c r="DBZ411" s="49"/>
      <c r="DCA411" s="49"/>
      <c r="DCB411" s="49"/>
      <c r="DCC411" s="49"/>
      <c r="DCD411" s="49"/>
      <c r="DCE411" s="49"/>
      <c r="DCF411" s="49"/>
      <c r="DCG411" s="49"/>
      <c r="DCH411" s="49"/>
      <c r="DCI411" s="49"/>
      <c r="DCJ411" s="49"/>
      <c r="DCK411" s="49"/>
      <c r="DCL411" s="49"/>
      <c r="DCM411" s="49"/>
      <c r="DCN411" s="49"/>
      <c r="DCO411" s="49"/>
      <c r="DCP411" s="49"/>
      <c r="DCQ411" s="49"/>
      <c r="DCR411" s="49"/>
      <c r="DCS411" s="49"/>
      <c r="DCT411" s="49"/>
      <c r="DCU411" s="49"/>
      <c r="DCV411" s="49"/>
      <c r="DCW411" s="49"/>
      <c r="DCX411" s="49"/>
      <c r="DCY411" s="49"/>
      <c r="DCZ411" s="49"/>
      <c r="DDA411" s="49"/>
      <c r="DDB411" s="49"/>
      <c r="DDC411" s="49"/>
      <c r="DDD411" s="49"/>
      <c r="DDE411" s="49"/>
      <c r="DDF411" s="49"/>
      <c r="DDG411" s="49"/>
      <c r="DDH411" s="49"/>
      <c r="DDI411" s="49"/>
      <c r="DDJ411" s="49"/>
      <c r="DDK411" s="49"/>
      <c r="DDL411" s="49"/>
      <c r="DDM411" s="49"/>
      <c r="DDN411" s="49"/>
      <c r="DDO411" s="49"/>
      <c r="DDP411" s="49"/>
      <c r="DDQ411" s="49"/>
      <c r="DDR411" s="49"/>
      <c r="DDS411" s="49"/>
      <c r="DDT411" s="49"/>
      <c r="DDU411" s="49"/>
      <c r="DDV411" s="49"/>
      <c r="DDW411" s="49"/>
      <c r="DDX411" s="49"/>
      <c r="DDY411" s="49"/>
      <c r="DDZ411" s="49"/>
      <c r="DEA411" s="49"/>
      <c r="DEB411" s="49"/>
      <c r="DEC411" s="49"/>
      <c r="DED411" s="49"/>
      <c r="DEE411" s="49"/>
      <c r="DEF411" s="49"/>
      <c r="DEG411" s="49"/>
      <c r="DEH411" s="49"/>
      <c r="DEI411" s="49"/>
      <c r="DEJ411" s="49"/>
      <c r="DEK411" s="49"/>
      <c r="DEL411" s="49"/>
      <c r="DEM411" s="49"/>
      <c r="DEN411" s="49"/>
      <c r="DEO411" s="49"/>
      <c r="DEP411" s="49"/>
      <c r="DEQ411" s="49"/>
      <c r="DER411" s="49"/>
      <c r="DES411" s="49"/>
      <c r="DET411" s="49"/>
      <c r="DEU411" s="49"/>
      <c r="DEV411" s="49"/>
      <c r="DEW411" s="49"/>
      <c r="DEX411" s="49"/>
      <c r="DEY411" s="49"/>
      <c r="DEZ411" s="49"/>
      <c r="DFA411" s="49"/>
      <c r="DFB411" s="49"/>
      <c r="DFC411" s="49"/>
      <c r="DFD411" s="49"/>
      <c r="DFE411" s="49"/>
      <c r="DFF411" s="49"/>
      <c r="DFG411" s="49"/>
      <c r="DFH411" s="49"/>
      <c r="DFI411" s="49"/>
      <c r="DFJ411" s="49"/>
      <c r="DFK411" s="49"/>
      <c r="DFL411" s="49"/>
      <c r="DFM411" s="49"/>
      <c r="DFN411" s="49"/>
      <c r="DFO411" s="49"/>
      <c r="DFP411" s="49"/>
      <c r="DFQ411" s="49"/>
      <c r="DFR411" s="49"/>
      <c r="DFS411" s="49"/>
      <c r="DFT411" s="49"/>
      <c r="DFU411" s="49"/>
      <c r="DFV411" s="49"/>
      <c r="DFW411" s="49"/>
      <c r="DFX411" s="49"/>
      <c r="DFY411" s="49"/>
      <c r="DFZ411" s="49"/>
      <c r="DGA411" s="49"/>
      <c r="DGB411" s="49"/>
      <c r="DGC411" s="49"/>
      <c r="DGD411" s="49"/>
      <c r="DGE411" s="49"/>
      <c r="DGF411" s="49"/>
      <c r="DGG411" s="49"/>
      <c r="DGH411" s="49"/>
      <c r="DGI411" s="49"/>
      <c r="DGJ411" s="49"/>
      <c r="DGK411" s="49"/>
      <c r="DGL411" s="49"/>
      <c r="DGM411" s="49"/>
      <c r="DGN411" s="49"/>
      <c r="DGO411" s="49"/>
      <c r="DGP411" s="49"/>
      <c r="DGQ411" s="49"/>
      <c r="DGR411" s="49"/>
      <c r="DGS411" s="49"/>
      <c r="DGT411" s="49"/>
      <c r="DGU411" s="49"/>
      <c r="DGV411" s="49"/>
      <c r="DGW411" s="49"/>
      <c r="DGX411" s="49"/>
      <c r="DGY411" s="49"/>
      <c r="DGZ411" s="49"/>
      <c r="DHA411" s="49"/>
      <c r="DHB411" s="49"/>
      <c r="DHC411" s="49"/>
      <c r="DHD411" s="49"/>
      <c r="DHE411" s="49"/>
      <c r="DHF411" s="49"/>
      <c r="DHG411" s="49"/>
      <c r="DHH411" s="49"/>
      <c r="DHI411" s="49"/>
      <c r="DHJ411" s="49"/>
      <c r="DHK411" s="49"/>
      <c r="DHL411" s="49"/>
      <c r="DHM411" s="49"/>
      <c r="DHN411" s="49"/>
      <c r="DHO411" s="49"/>
      <c r="DHP411" s="49"/>
      <c r="DHQ411" s="49"/>
      <c r="DHR411" s="49"/>
      <c r="DHS411" s="49"/>
      <c r="DHT411" s="49"/>
      <c r="DHU411" s="49"/>
      <c r="DHV411" s="49"/>
      <c r="DHW411" s="49"/>
      <c r="DHX411" s="49"/>
      <c r="DHY411" s="49"/>
      <c r="DHZ411" s="49"/>
      <c r="DIA411" s="49"/>
      <c r="DIB411" s="49"/>
      <c r="DIC411" s="49"/>
      <c r="DID411" s="49"/>
      <c r="DIE411" s="49"/>
      <c r="DIF411" s="49"/>
      <c r="DIG411" s="49"/>
      <c r="DIH411" s="49"/>
      <c r="DII411" s="49"/>
      <c r="DIJ411" s="49"/>
      <c r="DIK411" s="49"/>
      <c r="DIL411" s="49"/>
      <c r="DIM411" s="49"/>
      <c r="DIN411" s="49"/>
      <c r="DIO411" s="49"/>
      <c r="DIP411" s="49"/>
      <c r="DIQ411" s="49"/>
      <c r="DIR411" s="49"/>
      <c r="DIS411" s="49"/>
      <c r="DIT411" s="49"/>
      <c r="DIU411" s="49"/>
      <c r="DIV411" s="49"/>
      <c r="DIW411" s="49"/>
      <c r="DIX411" s="49"/>
      <c r="DIY411" s="49"/>
      <c r="DIZ411" s="49"/>
      <c r="DJA411" s="49"/>
      <c r="DJB411" s="49"/>
      <c r="DJC411" s="49"/>
      <c r="DJD411" s="49"/>
      <c r="DJE411" s="49"/>
      <c r="DJF411" s="49"/>
      <c r="DJG411" s="49"/>
      <c r="DJH411" s="49"/>
      <c r="DJI411" s="49"/>
      <c r="DJJ411" s="49"/>
      <c r="DJK411" s="49"/>
      <c r="DJL411" s="49"/>
      <c r="DJM411" s="49"/>
      <c r="DJN411" s="49"/>
      <c r="DJO411" s="49"/>
      <c r="DJP411" s="49"/>
      <c r="DJQ411" s="49"/>
      <c r="DJR411" s="49"/>
      <c r="DJS411" s="49"/>
      <c r="DJT411" s="49"/>
      <c r="DJU411" s="49"/>
      <c r="DJV411" s="49"/>
      <c r="DJW411" s="49"/>
      <c r="DJX411" s="49"/>
      <c r="DJY411" s="49"/>
      <c r="DJZ411" s="49"/>
      <c r="DKA411" s="49"/>
      <c r="DKB411" s="49"/>
      <c r="DKC411" s="49"/>
      <c r="DKD411" s="49"/>
      <c r="DKE411" s="49"/>
      <c r="DKF411" s="49"/>
      <c r="DKG411" s="49"/>
      <c r="DKH411" s="49"/>
      <c r="DKI411" s="49"/>
      <c r="DKJ411" s="49"/>
      <c r="DKK411" s="49"/>
      <c r="DKL411" s="49"/>
      <c r="DKM411" s="49"/>
      <c r="DKN411" s="49"/>
      <c r="DKO411" s="49"/>
      <c r="DKP411" s="49"/>
      <c r="DKQ411" s="49"/>
      <c r="DKR411" s="49"/>
      <c r="DKS411" s="49"/>
      <c r="DKT411" s="49"/>
      <c r="DKU411" s="49"/>
      <c r="DKV411" s="49"/>
      <c r="DKW411" s="49"/>
      <c r="DKX411" s="49"/>
      <c r="DKY411" s="49"/>
      <c r="DKZ411" s="49"/>
      <c r="DLA411" s="49"/>
      <c r="DLB411" s="49"/>
      <c r="DLC411" s="49"/>
      <c r="DLD411" s="49"/>
      <c r="DLE411" s="49"/>
      <c r="DLF411" s="49"/>
      <c r="DLG411" s="49"/>
      <c r="DLH411" s="49"/>
      <c r="DLI411" s="49"/>
      <c r="DLJ411" s="49"/>
      <c r="DLK411" s="49"/>
      <c r="DLL411" s="49"/>
      <c r="DLM411" s="49"/>
      <c r="DLN411" s="49"/>
      <c r="DLO411" s="49"/>
      <c r="DLP411" s="49"/>
      <c r="DLQ411" s="49"/>
      <c r="DLR411" s="49"/>
      <c r="DLS411" s="49"/>
      <c r="DLT411" s="49"/>
      <c r="DLU411" s="49"/>
      <c r="DLV411" s="49"/>
      <c r="DLW411" s="49"/>
      <c r="DLX411" s="49"/>
      <c r="DLY411" s="49"/>
      <c r="DLZ411" s="49"/>
      <c r="DMA411" s="49"/>
      <c r="DMB411" s="49"/>
      <c r="DMC411" s="49"/>
      <c r="DMD411" s="49"/>
      <c r="DME411" s="49"/>
      <c r="DMF411" s="49"/>
      <c r="DMG411" s="49"/>
      <c r="DMH411" s="49"/>
      <c r="DMI411" s="49"/>
      <c r="DMJ411" s="49"/>
      <c r="DMK411" s="49"/>
      <c r="DML411" s="49"/>
      <c r="DMM411" s="49"/>
      <c r="DMN411" s="49"/>
      <c r="DMO411" s="49"/>
      <c r="DMP411" s="49"/>
      <c r="DMQ411" s="49"/>
      <c r="DMR411" s="49"/>
      <c r="DMS411" s="49"/>
      <c r="DMT411" s="49"/>
      <c r="DMU411" s="49"/>
      <c r="DMV411" s="49"/>
      <c r="DMW411" s="49"/>
      <c r="DMX411" s="49"/>
      <c r="DMY411" s="49"/>
      <c r="DMZ411" s="49"/>
      <c r="DNA411" s="49"/>
      <c r="DNB411" s="49"/>
      <c r="DNC411" s="49"/>
      <c r="DND411" s="49"/>
      <c r="DNE411" s="49"/>
      <c r="DNF411" s="49"/>
      <c r="DNG411" s="49"/>
      <c r="DNH411" s="49"/>
      <c r="DNI411" s="49"/>
      <c r="DNJ411" s="49"/>
      <c r="DNK411" s="49"/>
      <c r="DNL411" s="49"/>
      <c r="DNM411" s="49"/>
      <c r="DNN411" s="49"/>
      <c r="DNO411" s="49"/>
      <c r="DNP411" s="49"/>
      <c r="DNQ411" s="49"/>
      <c r="DNR411" s="49"/>
      <c r="DNS411" s="49"/>
      <c r="DNT411" s="49"/>
      <c r="DNU411" s="49"/>
      <c r="DNV411" s="49"/>
      <c r="DNW411" s="49"/>
      <c r="DNX411" s="49"/>
      <c r="DNY411" s="49"/>
      <c r="DNZ411" s="49"/>
      <c r="DOA411" s="49"/>
      <c r="DOB411" s="49"/>
      <c r="DOC411" s="49"/>
      <c r="DOD411" s="49"/>
      <c r="DOE411" s="49"/>
      <c r="DOF411" s="49"/>
      <c r="DOG411" s="49"/>
      <c r="DOH411" s="49"/>
      <c r="DOI411" s="49"/>
      <c r="DOJ411" s="49"/>
      <c r="DOK411" s="49"/>
      <c r="DOL411" s="49"/>
      <c r="DOM411" s="49"/>
      <c r="DON411" s="49"/>
      <c r="DOO411" s="49"/>
      <c r="DOP411" s="49"/>
      <c r="DOQ411" s="49"/>
      <c r="DOR411" s="49"/>
      <c r="DOS411" s="49"/>
      <c r="DOT411" s="49"/>
      <c r="DOU411" s="49"/>
      <c r="DOV411" s="49"/>
      <c r="DOW411" s="49"/>
      <c r="DOX411" s="49"/>
      <c r="DOY411" s="49"/>
      <c r="DOZ411" s="49"/>
      <c r="DPA411" s="49"/>
      <c r="DPB411" s="49"/>
      <c r="DPC411" s="49"/>
      <c r="DPD411" s="49"/>
      <c r="DPE411" s="49"/>
      <c r="DPF411" s="49"/>
      <c r="DPG411" s="49"/>
      <c r="DPH411" s="49"/>
      <c r="DPI411" s="49"/>
      <c r="DPJ411" s="49"/>
      <c r="DPK411" s="49"/>
      <c r="DPL411" s="49"/>
      <c r="DPM411" s="49"/>
      <c r="DPN411" s="49"/>
      <c r="DPO411" s="49"/>
      <c r="DPP411" s="49"/>
      <c r="DPQ411" s="49"/>
      <c r="DPR411" s="49"/>
      <c r="DPS411" s="49"/>
      <c r="DPT411" s="49"/>
      <c r="DPU411" s="49"/>
      <c r="DPV411" s="49"/>
      <c r="DPW411" s="49"/>
      <c r="DPX411" s="49"/>
      <c r="DPY411" s="49"/>
      <c r="DPZ411" s="49"/>
      <c r="DQA411" s="49"/>
      <c r="DQB411" s="49"/>
      <c r="DQC411" s="49"/>
      <c r="DQD411" s="49"/>
      <c r="DQE411" s="49"/>
      <c r="DQF411" s="49"/>
      <c r="DQG411" s="49"/>
      <c r="DQH411" s="49"/>
      <c r="DQI411" s="49"/>
      <c r="DQJ411" s="49"/>
      <c r="DQK411" s="49"/>
      <c r="DQL411" s="49"/>
      <c r="DQM411" s="49"/>
      <c r="DQN411" s="49"/>
      <c r="DQO411" s="49"/>
      <c r="DQP411" s="49"/>
      <c r="DQQ411" s="49"/>
      <c r="DQR411" s="49"/>
      <c r="DQS411" s="49"/>
      <c r="DQT411" s="49"/>
      <c r="DQU411" s="49"/>
      <c r="DQV411" s="49"/>
      <c r="DQW411" s="49"/>
      <c r="DQX411" s="49"/>
      <c r="DQY411" s="49"/>
      <c r="DQZ411" s="49"/>
      <c r="DRA411" s="49"/>
      <c r="DRB411" s="49"/>
      <c r="DRC411" s="49"/>
      <c r="DRD411" s="49"/>
      <c r="DRE411" s="49"/>
      <c r="DRF411" s="49"/>
      <c r="DRG411" s="49"/>
      <c r="DRH411" s="49"/>
      <c r="DRI411" s="49"/>
      <c r="DRJ411" s="49"/>
      <c r="DRK411" s="49"/>
      <c r="DRL411" s="49"/>
      <c r="DRM411" s="49"/>
      <c r="DRN411" s="49"/>
      <c r="DRO411" s="49"/>
      <c r="DRP411" s="49"/>
      <c r="DRQ411" s="49"/>
      <c r="DRR411" s="49"/>
      <c r="DRS411" s="49"/>
      <c r="DRT411" s="49"/>
      <c r="DRU411" s="49"/>
      <c r="DRV411" s="49"/>
      <c r="DRW411" s="49"/>
      <c r="DRX411" s="49"/>
      <c r="DRY411" s="49"/>
      <c r="DRZ411" s="49"/>
      <c r="DSA411" s="49"/>
      <c r="DSB411" s="49"/>
      <c r="DSC411" s="49"/>
      <c r="DSD411" s="49"/>
      <c r="DSE411" s="49"/>
      <c r="DSF411" s="49"/>
      <c r="DSG411" s="49"/>
      <c r="DSH411" s="49"/>
      <c r="DSI411" s="49"/>
      <c r="DSJ411" s="49"/>
      <c r="DSK411" s="49"/>
      <c r="DSL411" s="49"/>
      <c r="DSM411" s="49"/>
      <c r="DSN411" s="49"/>
      <c r="DSO411" s="49"/>
      <c r="DSP411" s="49"/>
      <c r="DSQ411" s="49"/>
      <c r="DSR411" s="49"/>
      <c r="DSS411" s="49"/>
      <c r="DST411" s="49"/>
      <c r="DSU411" s="49"/>
      <c r="DSV411" s="49"/>
      <c r="DSW411" s="49"/>
      <c r="DSX411" s="49"/>
      <c r="DSY411" s="49"/>
      <c r="DSZ411" s="49"/>
      <c r="DTA411" s="49"/>
      <c r="DTB411" s="49"/>
      <c r="DTC411" s="49"/>
      <c r="DTD411" s="49"/>
      <c r="DTE411" s="49"/>
      <c r="DTF411" s="49"/>
      <c r="DTG411" s="49"/>
      <c r="DTH411" s="49"/>
      <c r="DTI411" s="49"/>
      <c r="DTJ411" s="49"/>
      <c r="DTK411" s="49"/>
      <c r="DTL411" s="49"/>
      <c r="DTM411" s="49"/>
      <c r="DTN411" s="49"/>
      <c r="DTO411" s="49"/>
      <c r="DTP411" s="49"/>
      <c r="DTQ411" s="49"/>
      <c r="DTR411" s="49"/>
      <c r="DTS411" s="49"/>
      <c r="DTT411" s="49"/>
      <c r="DTU411" s="49"/>
      <c r="DTV411" s="49"/>
      <c r="DTW411" s="49"/>
      <c r="DTX411" s="49"/>
      <c r="DTY411" s="49"/>
      <c r="DTZ411" s="49"/>
      <c r="DUA411" s="49"/>
      <c r="DUB411" s="49"/>
      <c r="DUC411" s="49"/>
      <c r="DUD411" s="49"/>
      <c r="DUE411" s="49"/>
      <c r="DUF411" s="49"/>
      <c r="DUG411" s="49"/>
      <c r="DUH411" s="49"/>
      <c r="DUI411" s="49"/>
      <c r="DUJ411" s="49"/>
      <c r="DUK411" s="49"/>
      <c r="DUL411" s="49"/>
      <c r="DUM411" s="49"/>
      <c r="DUN411" s="49"/>
      <c r="DUO411" s="49"/>
      <c r="DUP411" s="49"/>
      <c r="DUQ411" s="49"/>
      <c r="DUR411" s="49"/>
      <c r="DUS411" s="49"/>
      <c r="DUT411" s="49"/>
      <c r="DUU411" s="49"/>
      <c r="DUV411" s="49"/>
      <c r="DUW411" s="49"/>
      <c r="DUX411" s="49"/>
      <c r="DUY411" s="49"/>
      <c r="DUZ411" s="49"/>
      <c r="DVA411" s="49"/>
      <c r="DVB411" s="49"/>
      <c r="DVC411" s="49"/>
      <c r="DVD411" s="49"/>
      <c r="DVE411" s="49"/>
      <c r="DVF411" s="49"/>
      <c r="DVG411" s="49"/>
      <c r="DVH411" s="49"/>
      <c r="DVI411" s="49"/>
      <c r="DVJ411" s="49"/>
      <c r="DVK411" s="49"/>
      <c r="DVL411" s="49"/>
      <c r="DVM411" s="49"/>
      <c r="DVN411" s="49"/>
      <c r="DVO411" s="49"/>
      <c r="DVP411" s="49"/>
      <c r="DVQ411" s="49"/>
      <c r="DVR411" s="49"/>
      <c r="DVS411" s="49"/>
      <c r="DVT411" s="49"/>
      <c r="DVU411" s="49"/>
      <c r="DVV411" s="49"/>
      <c r="DVW411" s="49"/>
      <c r="DVX411" s="49"/>
      <c r="DVY411" s="49"/>
      <c r="DVZ411" s="49"/>
      <c r="DWA411" s="49"/>
      <c r="DWB411" s="49"/>
      <c r="DWC411" s="49"/>
      <c r="DWD411" s="49"/>
      <c r="DWE411" s="49"/>
      <c r="DWF411" s="49"/>
      <c r="DWG411" s="49"/>
      <c r="DWH411" s="49"/>
      <c r="DWI411" s="49"/>
      <c r="DWJ411" s="49"/>
      <c r="DWK411" s="49"/>
      <c r="DWL411" s="49"/>
      <c r="DWM411" s="49"/>
      <c r="DWN411" s="49"/>
      <c r="DWO411" s="49"/>
      <c r="DWP411" s="49"/>
      <c r="DWQ411" s="49"/>
      <c r="DWR411" s="49"/>
      <c r="DWS411" s="49"/>
      <c r="DWT411" s="49"/>
      <c r="DWU411" s="49"/>
      <c r="DWV411" s="49"/>
      <c r="DWW411" s="49"/>
      <c r="DWX411" s="49"/>
      <c r="DWY411" s="49"/>
      <c r="DWZ411" s="49"/>
      <c r="DXA411" s="49"/>
      <c r="DXB411" s="49"/>
      <c r="DXC411" s="49"/>
      <c r="DXD411" s="49"/>
      <c r="DXE411" s="49"/>
      <c r="DXF411" s="49"/>
      <c r="DXG411" s="49"/>
      <c r="DXH411" s="49"/>
      <c r="DXI411" s="49"/>
      <c r="DXJ411" s="49"/>
      <c r="DXK411" s="49"/>
      <c r="DXL411" s="49"/>
      <c r="DXM411" s="49"/>
      <c r="DXN411" s="49"/>
      <c r="DXO411" s="49"/>
      <c r="DXP411" s="49"/>
      <c r="DXQ411" s="49"/>
      <c r="DXR411" s="49"/>
      <c r="DXS411" s="49"/>
      <c r="DXT411" s="49"/>
      <c r="DXU411" s="49"/>
      <c r="DXV411" s="49"/>
      <c r="DXW411" s="49"/>
      <c r="DXX411" s="49"/>
      <c r="DXY411" s="49"/>
      <c r="DXZ411" s="49"/>
      <c r="DYA411" s="49"/>
      <c r="DYB411" s="49"/>
      <c r="DYC411" s="49"/>
      <c r="DYD411" s="49"/>
      <c r="DYE411" s="49"/>
      <c r="DYF411" s="49"/>
      <c r="DYG411" s="49"/>
      <c r="DYH411" s="49"/>
      <c r="DYI411" s="49"/>
      <c r="DYJ411" s="49"/>
      <c r="DYK411" s="49"/>
      <c r="DYL411" s="49"/>
      <c r="DYM411" s="49"/>
      <c r="DYN411" s="49"/>
      <c r="DYO411" s="49"/>
      <c r="DYP411" s="49"/>
      <c r="DYQ411" s="49"/>
      <c r="DYR411" s="49"/>
      <c r="DYS411" s="49"/>
      <c r="DYT411" s="49"/>
      <c r="DYU411" s="49"/>
      <c r="DYV411" s="49"/>
      <c r="DYW411" s="49"/>
      <c r="DYX411" s="49"/>
      <c r="DYY411" s="49"/>
      <c r="DYZ411" s="49"/>
      <c r="DZA411" s="49"/>
      <c r="DZB411" s="49"/>
      <c r="DZC411" s="49"/>
      <c r="DZD411" s="49"/>
      <c r="DZE411" s="49"/>
      <c r="DZF411" s="49"/>
      <c r="DZG411" s="49"/>
      <c r="DZH411" s="49"/>
      <c r="DZI411" s="49"/>
      <c r="DZJ411" s="49"/>
      <c r="DZK411" s="49"/>
      <c r="DZL411" s="49"/>
      <c r="DZM411" s="49"/>
      <c r="DZN411" s="49"/>
      <c r="DZO411" s="49"/>
      <c r="DZP411" s="49"/>
      <c r="DZQ411" s="49"/>
      <c r="DZR411" s="49"/>
      <c r="DZS411" s="49"/>
      <c r="DZT411" s="49"/>
      <c r="DZU411" s="49"/>
      <c r="DZV411" s="49"/>
      <c r="DZW411" s="49"/>
      <c r="DZX411" s="49"/>
      <c r="DZY411" s="49"/>
      <c r="DZZ411" s="49"/>
      <c r="EAA411" s="49"/>
      <c r="EAB411" s="49"/>
      <c r="EAC411" s="49"/>
      <c r="EAD411" s="49"/>
      <c r="EAE411" s="49"/>
      <c r="EAF411" s="49"/>
      <c r="EAG411" s="49"/>
      <c r="EAH411" s="49"/>
      <c r="EAI411" s="49"/>
      <c r="EAJ411" s="49"/>
      <c r="EAK411" s="49"/>
      <c r="EAL411" s="49"/>
      <c r="EAM411" s="49"/>
      <c r="EAN411" s="49"/>
      <c r="EAO411" s="49"/>
      <c r="EAP411" s="49"/>
      <c r="EAQ411" s="49"/>
      <c r="EAR411" s="49"/>
      <c r="EAS411" s="49"/>
      <c r="EAT411" s="49"/>
      <c r="EAU411" s="49"/>
      <c r="EAV411" s="49"/>
      <c r="EAW411" s="49"/>
      <c r="EAX411" s="49"/>
      <c r="EAY411" s="49"/>
      <c r="EAZ411" s="49"/>
      <c r="EBA411" s="49"/>
      <c r="EBB411" s="49"/>
      <c r="EBC411" s="49"/>
      <c r="EBD411" s="49"/>
      <c r="EBE411" s="49"/>
      <c r="EBF411" s="49"/>
      <c r="EBG411" s="49"/>
      <c r="EBH411" s="49"/>
      <c r="EBI411" s="49"/>
      <c r="EBJ411" s="49"/>
      <c r="EBK411" s="49"/>
      <c r="EBL411" s="49"/>
      <c r="EBM411" s="49"/>
      <c r="EBN411" s="49"/>
      <c r="EBO411" s="49"/>
      <c r="EBP411" s="49"/>
      <c r="EBQ411" s="49"/>
      <c r="EBR411" s="49"/>
      <c r="EBS411" s="49"/>
      <c r="EBT411" s="49"/>
      <c r="EBU411" s="49"/>
      <c r="EBV411" s="49"/>
      <c r="EBW411" s="49"/>
      <c r="EBX411" s="49"/>
      <c r="EBY411" s="49"/>
      <c r="EBZ411" s="49"/>
      <c r="ECA411" s="49"/>
      <c r="ECB411" s="49"/>
      <c r="ECC411" s="49"/>
      <c r="ECD411" s="49"/>
      <c r="ECE411" s="49"/>
      <c r="ECF411" s="49"/>
      <c r="ECG411" s="49"/>
      <c r="ECH411" s="49"/>
      <c r="ECI411" s="49"/>
      <c r="ECJ411" s="49"/>
      <c r="ECK411" s="49"/>
      <c r="ECL411" s="49"/>
      <c r="ECM411" s="49"/>
      <c r="ECN411" s="49"/>
      <c r="ECO411" s="49"/>
      <c r="ECP411" s="49"/>
      <c r="ECQ411" s="49"/>
      <c r="ECR411" s="49"/>
      <c r="ECS411" s="49"/>
      <c r="ECT411" s="49"/>
      <c r="ECU411" s="49"/>
      <c r="ECV411" s="49"/>
      <c r="ECW411" s="49"/>
      <c r="ECX411" s="49"/>
      <c r="ECY411" s="49"/>
      <c r="ECZ411" s="49"/>
      <c r="EDA411" s="49"/>
      <c r="EDB411" s="49"/>
      <c r="EDC411" s="49"/>
      <c r="EDD411" s="49"/>
      <c r="EDE411" s="49"/>
      <c r="EDF411" s="49"/>
      <c r="EDG411" s="49"/>
      <c r="EDH411" s="49"/>
      <c r="EDI411" s="49"/>
      <c r="EDJ411" s="49"/>
      <c r="EDK411" s="49"/>
      <c r="EDL411" s="49"/>
      <c r="EDM411" s="49"/>
      <c r="EDN411" s="49"/>
      <c r="EDO411" s="49"/>
      <c r="EDP411" s="49"/>
      <c r="EDQ411" s="49"/>
      <c r="EDR411" s="49"/>
      <c r="EDS411" s="49"/>
      <c r="EDT411" s="49"/>
      <c r="EDU411" s="49"/>
      <c r="EDV411" s="49"/>
      <c r="EDW411" s="49"/>
      <c r="EDX411" s="49"/>
      <c r="EDY411" s="49"/>
      <c r="EDZ411" s="49"/>
      <c r="EEA411" s="49"/>
      <c r="EEB411" s="49"/>
      <c r="EEC411" s="49"/>
      <c r="EED411" s="49"/>
      <c r="EEE411" s="49"/>
      <c r="EEF411" s="49"/>
      <c r="EEG411" s="49"/>
      <c r="EEH411" s="49"/>
      <c r="EEI411" s="49"/>
      <c r="EEJ411" s="49"/>
      <c r="EEK411" s="49"/>
      <c r="EEL411" s="49"/>
      <c r="EEM411" s="49"/>
      <c r="EEN411" s="49"/>
      <c r="EEO411" s="49"/>
      <c r="EEP411" s="49"/>
      <c r="EEQ411" s="49"/>
      <c r="EER411" s="49"/>
      <c r="EES411" s="49"/>
      <c r="EET411" s="49"/>
      <c r="EEU411" s="49"/>
      <c r="EEV411" s="49"/>
      <c r="EEW411" s="49"/>
      <c r="EEX411" s="49"/>
      <c r="EEY411" s="49"/>
      <c r="EEZ411" s="49"/>
      <c r="EFA411" s="49"/>
      <c r="EFB411" s="49"/>
      <c r="EFC411" s="49"/>
      <c r="EFD411" s="49"/>
      <c r="EFE411" s="49"/>
      <c r="EFF411" s="49"/>
      <c r="EFG411" s="49"/>
      <c r="EFH411" s="49"/>
      <c r="EFI411" s="49"/>
      <c r="EFJ411" s="49"/>
      <c r="EFK411" s="49"/>
      <c r="EFL411" s="49"/>
      <c r="EFM411" s="49"/>
      <c r="EFN411" s="49"/>
      <c r="EFO411" s="49"/>
      <c r="EFP411" s="49"/>
      <c r="EFQ411" s="49"/>
      <c r="EFR411" s="49"/>
      <c r="EFS411" s="49"/>
      <c r="EFT411" s="49"/>
      <c r="EFU411" s="49"/>
      <c r="EFV411" s="49"/>
      <c r="EFW411" s="49"/>
      <c r="EFX411" s="49"/>
      <c r="EFY411" s="49"/>
      <c r="EFZ411" s="49"/>
      <c r="EGA411" s="49"/>
      <c r="EGB411" s="49"/>
      <c r="EGC411" s="49"/>
      <c r="EGD411" s="49"/>
      <c r="EGE411" s="49"/>
      <c r="EGF411" s="49"/>
      <c r="EGG411" s="49"/>
      <c r="EGH411" s="49"/>
      <c r="EGI411" s="49"/>
      <c r="EGJ411" s="49"/>
      <c r="EGK411" s="49"/>
      <c r="EGL411" s="49"/>
      <c r="EGM411" s="49"/>
      <c r="EGN411" s="49"/>
      <c r="EGO411" s="49"/>
      <c r="EGP411" s="49"/>
      <c r="EGQ411" s="49"/>
      <c r="EGR411" s="49"/>
      <c r="EGS411" s="49"/>
      <c r="EGT411" s="49"/>
      <c r="EGU411" s="49"/>
      <c r="EGV411" s="49"/>
      <c r="EGW411" s="49"/>
      <c r="EGX411" s="49"/>
      <c r="EGY411" s="49"/>
      <c r="EGZ411" s="49"/>
      <c r="EHA411" s="49"/>
      <c r="EHB411" s="49"/>
      <c r="EHC411" s="49"/>
      <c r="EHD411" s="49"/>
      <c r="EHE411" s="49"/>
      <c r="EHF411" s="49"/>
      <c r="EHG411" s="49"/>
      <c r="EHH411" s="49"/>
      <c r="EHI411" s="49"/>
      <c r="EHJ411" s="49"/>
      <c r="EHK411" s="49"/>
      <c r="EHL411" s="49"/>
      <c r="EHM411" s="49"/>
      <c r="EHN411" s="49"/>
      <c r="EHO411" s="49"/>
      <c r="EHP411" s="49"/>
      <c r="EHQ411" s="49"/>
      <c r="EHR411" s="49"/>
      <c r="EHS411" s="49"/>
      <c r="EHT411" s="49"/>
      <c r="EHU411" s="49"/>
      <c r="EHV411" s="49"/>
      <c r="EHW411" s="49"/>
      <c r="EHX411" s="49"/>
      <c r="EHY411" s="49"/>
      <c r="EHZ411" s="49"/>
      <c r="EIA411" s="49"/>
      <c r="EIB411" s="49"/>
      <c r="EIC411" s="49"/>
      <c r="EID411" s="49"/>
      <c r="EIE411" s="49"/>
      <c r="EIF411" s="49"/>
      <c r="EIG411" s="49"/>
      <c r="EIH411" s="49"/>
      <c r="EII411" s="49"/>
      <c r="EIJ411" s="49"/>
      <c r="EIK411" s="49"/>
      <c r="EIL411" s="49"/>
      <c r="EIM411" s="49"/>
      <c r="EIN411" s="49"/>
      <c r="EIO411" s="49"/>
      <c r="EIP411" s="49"/>
      <c r="EIQ411" s="49"/>
      <c r="EIR411" s="49"/>
      <c r="EIS411" s="49"/>
      <c r="EIT411" s="49"/>
      <c r="EIU411" s="49"/>
      <c r="EIV411" s="49"/>
      <c r="EIW411" s="49"/>
      <c r="EIX411" s="49"/>
      <c r="EIY411" s="49"/>
      <c r="EIZ411" s="49"/>
      <c r="EJA411" s="49"/>
      <c r="EJB411" s="49"/>
      <c r="EJC411" s="49"/>
      <c r="EJD411" s="49"/>
      <c r="EJE411" s="49"/>
      <c r="EJF411" s="49"/>
      <c r="EJG411" s="49"/>
      <c r="EJH411" s="49"/>
      <c r="EJI411" s="49"/>
      <c r="EJJ411" s="49"/>
      <c r="EJK411" s="49"/>
      <c r="EJL411" s="49"/>
      <c r="EJM411" s="49"/>
      <c r="EJN411" s="49"/>
      <c r="EJO411" s="49"/>
      <c r="EJP411" s="49"/>
      <c r="EJQ411" s="49"/>
      <c r="EJR411" s="49"/>
      <c r="EJS411" s="49"/>
      <c r="EJT411" s="49"/>
      <c r="EJU411" s="49"/>
      <c r="EJV411" s="49"/>
      <c r="EJW411" s="49"/>
      <c r="EJX411" s="49"/>
      <c r="EJY411" s="49"/>
      <c r="EJZ411" s="49"/>
      <c r="EKA411" s="49"/>
      <c r="EKB411" s="49"/>
      <c r="EKC411" s="49"/>
      <c r="EKD411" s="49"/>
      <c r="EKE411" s="49"/>
      <c r="EKF411" s="49"/>
      <c r="EKG411" s="49"/>
      <c r="EKH411" s="49"/>
      <c r="EKI411" s="49"/>
      <c r="EKJ411" s="49"/>
      <c r="EKK411" s="49"/>
      <c r="EKL411" s="49"/>
      <c r="EKM411" s="49"/>
      <c r="EKN411" s="49"/>
      <c r="EKO411" s="49"/>
      <c r="EKP411" s="49"/>
      <c r="EKQ411" s="49"/>
      <c r="EKR411" s="49"/>
      <c r="EKS411" s="49"/>
      <c r="EKT411" s="49"/>
      <c r="EKU411" s="49"/>
      <c r="EKV411" s="49"/>
      <c r="EKW411" s="49"/>
      <c r="EKX411" s="49"/>
      <c r="EKY411" s="49"/>
      <c r="EKZ411" s="49"/>
      <c r="ELA411" s="49"/>
      <c r="ELB411" s="49"/>
      <c r="ELC411" s="49"/>
      <c r="ELD411" s="49"/>
      <c r="ELE411" s="49"/>
      <c r="ELF411" s="49"/>
      <c r="ELG411" s="49"/>
      <c r="ELH411" s="49"/>
      <c r="ELI411" s="49"/>
      <c r="ELJ411" s="49"/>
      <c r="ELK411" s="49"/>
      <c r="ELL411" s="49"/>
      <c r="ELM411" s="49"/>
      <c r="ELN411" s="49"/>
      <c r="ELO411" s="49"/>
      <c r="ELP411" s="49"/>
      <c r="ELQ411" s="49"/>
      <c r="ELR411" s="49"/>
      <c r="ELS411" s="49"/>
      <c r="ELT411" s="49"/>
      <c r="ELU411" s="49"/>
      <c r="ELV411" s="49"/>
      <c r="ELW411" s="49"/>
      <c r="ELX411" s="49"/>
      <c r="ELY411" s="49"/>
      <c r="ELZ411" s="49"/>
      <c r="EMA411" s="49"/>
      <c r="EMB411" s="49"/>
      <c r="EMC411" s="49"/>
      <c r="EMD411" s="49"/>
      <c r="EME411" s="49"/>
      <c r="EMF411" s="49"/>
      <c r="EMG411" s="49"/>
      <c r="EMH411" s="49"/>
      <c r="EMI411" s="49"/>
      <c r="EMJ411" s="49"/>
      <c r="EMK411" s="49"/>
      <c r="EML411" s="49"/>
      <c r="EMM411" s="49"/>
      <c r="EMN411" s="49"/>
      <c r="EMO411" s="49"/>
      <c r="EMP411" s="49"/>
      <c r="EMQ411" s="49"/>
      <c r="EMR411" s="49"/>
      <c r="EMS411" s="49"/>
      <c r="EMT411" s="49"/>
      <c r="EMU411" s="49"/>
      <c r="EMV411" s="49"/>
      <c r="EMW411" s="49"/>
      <c r="EMX411" s="49"/>
      <c r="EMY411" s="49"/>
      <c r="EMZ411" s="49"/>
      <c r="ENA411" s="49"/>
      <c r="ENB411" s="49"/>
      <c r="ENC411" s="49"/>
      <c r="END411" s="49"/>
      <c r="ENE411" s="49"/>
      <c r="ENF411" s="49"/>
      <c r="ENG411" s="49"/>
      <c r="ENH411" s="49"/>
      <c r="ENI411" s="49"/>
      <c r="ENJ411" s="49"/>
      <c r="ENK411" s="49"/>
      <c r="ENL411" s="49"/>
      <c r="ENM411" s="49"/>
      <c r="ENN411" s="49"/>
      <c r="ENO411" s="49"/>
      <c r="ENP411" s="49"/>
      <c r="ENQ411" s="49"/>
      <c r="ENR411" s="49"/>
      <c r="ENS411" s="49"/>
      <c r="ENT411" s="49"/>
      <c r="ENU411" s="49"/>
      <c r="ENV411" s="49"/>
      <c r="ENW411" s="49"/>
      <c r="ENX411" s="49"/>
      <c r="ENY411" s="49"/>
      <c r="ENZ411" s="49"/>
      <c r="EOA411" s="49"/>
      <c r="EOB411" s="49"/>
      <c r="EOC411" s="49"/>
      <c r="EOD411" s="49"/>
      <c r="EOE411" s="49"/>
      <c r="EOF411" s="49"/>
      <c r="EOG411" s="49"/>
      <c r="EOH411" s="49"/>
      <c r="EOI411" s="49"/>
      <c r="EOJ411" s="49"/>
      <c r="EOK411" s="49"/>
      <c r="EOL411" s="49"/>
      <c r="EOM411" s="49"/>
      <c r="EON411" s="49"/>
      <c r="EOO411" s="49"/>
      <c r="EOP411" s="49"/>
      <c r="EOQ411" s="49"/>
      <c r="EOR411" s="49"/>
      <c r="EOS411" s="49"/>
      <c r="EOT411" s="49"/>
      <c r="EOU411" s="49"/>
      <c r="EOV411" s="49"/>
      <c r="EOW411" s="49"/>
      <c r="EOX411" s="49"/>
      <c r="EOY411" s="49"/>
      <c r="EOZ411" s="49"/>
      <c r="EPA411" s="49"/>
      <c r="EPB411" s="49"/>
      <c r="EPC411" s="49"/>
      <c r="EPD411" s="49"/>
      <c r="EPE411" s="49"/>
      <c r="EPF411" s="49"/>
      <c r="EPG411" s="49"/>
      <c r="EPH411" s="49"/>
      <c r="EPI411" s="49"/>
      <c r="EPJ411" s="49"/>
      <c r="EPK411" s="49"/>
      <c r="EPL411" s="49"/>
      <c r="EPM411" s="49"/>
      <c r="EPN411" s="49"/>
      <c r="EPO411" s="49"/>
      <c r="EPP411" s="49"/>
      <c r="EPQ411" s="49"/>
      <c r="EPR411" s="49"/>
      <c r="EPS411" s="49"/>
      <c r="EPT411" s="49"/>
      <c r="EPU411" s="49"/>
      <c r="EPV411" s="49"/>
      <c r="EPW411" s="49"/>
      <c r="EPX411" s="49"/>
      <c r="EPY411" s="49"/>
      <c r="EPZ411" s="49"/>
      <c r="EQA411" s="49"/>
      <c r="EQB411" s="49"/>
      <c r="EQC411" s="49"/>
      <c r="EQD411" s="49"/>
      <c r="EQE411" s="49"/>
      <c r="EQF411" s="49"/>
      <c r="EQG411" s="49"/>
      <c r="EQH411" s="49"/>
      <c r="EQI411" s="49"/>
      <c r="EQJ411" s="49"/>
      <c r="EQK411" s="49"/>
      <c r="EQL411" s="49"/>
      <c r="EQM411" s="49"/>
      <c r="EQN411" s="49"/>
      <c r="EQO411" s="49"/>
      <c r="EQP411" s="49"/>
      <c r="EQQ411" s="49"/>
      <c r="EQR411" s="49"/>
      <c r="EQS411" s="49"/>
      <c r="EQT411" s="49"/>
      <c r="EQU411" s="49"/>
      <c r="EQV411" s="49"/>
      <c r="EQW411" s="49"/>
      <c r="EQX411" s="49"/>
      <c r="EQY411" s="49"/>
      <c r="EQZ411" s="49"/>
      <c r="ERA411" s="49"/>
      <c r="ERB411" s="49"/>
      <c r="ERC411" s="49"/>
      <c r="ERD411" s="49"/>
      <c r="ERE411" s="49"/>
      <c r="ERF411" s="49"/>
      <c r="ERG411" s="49"/>
      <c r="ERH411" s="49"/>
      <c r="ERI411" s="49"/>
      <c r="ERJ411" s="49"/>
      <c r="ERK411" s="49"/>
      <c r="ERL411" s="49"/>
      <c r="ERM411" s="49"/>
      <c r="ERN411" s="49"/>
      <c r="ERO411" s="49"/>
      <c r="ERP411" s="49"/>
      <c r="ERQ411" s="49"/>
      <c r="ERR411" s="49"/>
      <c r="ERS411" s="49"/>
      <c r="ERT411" s="49"/>
      <c r="ERU411" s="49"/>
      <c r="ERV411" s="49"/>
      <c r="ERW411" s="49"/>
      <c r="ERX411" s="49"/>
      <c r="ERY411" s="49"/>
      <c r="ERZ411" s="49"/>
      <c r="ESA411" s="49"/>
      <c r="ESB411" s="49"/>
      <c r="ESC411" s="49"/>
      <c r="ESD411" s="49"/>
      <c r="ESE411" s="49"/>
      <c r="ESF411" s="49"/>
      <c r="ESG411" s="49"/>
      <c r="ESH411" s="49"/>
      <c r="ESI411" s="49"/>
      <c r="ESJ411" s="49"/>
      <c r="ESK411" s="49"/>
      <c r="ESL411" s="49"/>
      <c r="ESM411" s="49"/>
      <c r="ESN411" s="49"/>
      <c r="ESO411" s="49"/>
      <c r="ESP411" s="49"/>
      <c r="ESQ411" s="49"/>
      <c r="ESR411" s="49"/>
      <c r="ESS411" s="49"/>
      <c r="EST411" s="49"/>
      <c r="ESU411" s="49"/>
      <c r="ESV411" s="49"/>
      <c r="ESW411" s="49"/>
      <c r="ESX411" s="49"/>
      <c r="ESY411" s="49"/>
      <c r="ESZ411" s="49"/>
      <c r="ETA411" s="49"/>
      <c r="ETB411" s="49"/>
      <c r="ETC411" s="49"/>
      <c r="ETD411" s="49"/>
      <c r="ETE411" s="49"/>
      <c r="ETF411" s="49"/>
      <c r="ETG411" s="49"/>
      <c r="ETH411" s="49"/>
      <c r="ETI411" s="49"/>
      <c r="ETJ411" s="49"/>
      <c r="ETK411" s="49"/>
      <c r="ETL411" s="49"/>
      <c r="ETM411" s="49"/>
      <c r="ETN411" s="49"/>
      <c r="ETO411" s="49"/>
      <c r="ETP411" s="49"/>
      <c r="ETQ411" s="49"/>
      <c r="ETR411" s="49"/>
      <c r="ETS411" s="49"/>
      <c r="ETT411" s="49"/>
      <c r="ETU411" s="49"/>
      <c r="ETV411" s="49"/>
      <c r="ETW411" s="49"/>
      <c r="ETX411" s="49"/>
      <c r="ETY411" s="49"/>
      <c r="ETZ411" s="49"/>
      <c r="EUA411" s="49"/>
      <c r="EUB411" s="49"/>
      <c r="EUC411" s="49"/>
      <c r="EUD411" s="49"/>
      <c r="EUE411" s="49"/>
      <c r="EUF411" s="49"/>
      <c r="EUG411" s="49"/>
      <c r="EUH411" s="49"/>
      <c r="EUI411" s="49"/>
      <c r="EUJ411" s="49"/>
      <c r="EUK411" s="49"/>
      <c r="EUL411" s="49"/>
      <c r="EUM411" s="49"/>
      <c r="EUN411" s="49"/>
      <c r="EUO411" s="49"/>
      <c r="EUP411" s="49"/>
      <c r="EUQ411" s="49"/>
      <c r="EUR411" s="49"/>
      <c r="EUS411" s="49"/>
      <c r="EUT411" s="49"/>
      <c r="EUU411" s="49"/>
      <c r="EUV411" s="49"/>
      <c r="EUW411" s="49"/>
      <c r="EUX411" s="49"/>
      <c r="EUY411" s="49"/>
      <c r="EUZ411" s="49"/>
      <c r="EVA411" s="49"/>
      <c r="EVB411" s="49"/>
      <c r="EVC411" s="49"/>
      <c r="EVD411" s="49"/>
      <c r="EVE411" s="49"/>
      <c r="EVF411" s="49"/>
      <c r="EVG411" s="49"/>
      <c r="EVH411" s="49"/>
      <c r="EVI411" s="49"/>
      <c r="EVJ411" s="49"/>
      <c r="EVK411" s="49"/>
      <c r="EVL411" s="49"/>
      <c r="EVM411" s="49"/>
      <c r="EVN411" s="49"/>
      <c r="EVO411" s="49"/>
      <c r="EVP411" s="49"/>
      <c r="EVQ411" s="49"/>
      <c r="EVR411" s="49"/>
      <c r="EVS411" s="49"/>
      <c r="EVT411" s="49"/>
      <c r="EVU411" s="49"/>
      <c r="EVV411" s="49"/>
      <c r="EVW411" s="49"/>
      <c r="EVX411" s="49"/>
      <c r="EVY411" s="49"/>
      <c r="EVZ411" s="49"/>
      <c r="EWA411" s="49"/>
      <c r="EWB411" s="49"/>
      <c r="EWC411" s="49"/>
      <c r="EWD411" s="49"/>
      <c r="EWE411" s="49"/>
      <c r="EWF411" s="49"/>
      <c r="EWG411" s="49"/>
      <c r="EWH411" s="49"/>
      <c r="EWI411" s="49"/>
      <c r="EWJ411" s="49"/>
      <c r="EWK411" s="49"/>
      <c r="EWL411" s="49"/>
      <c r="EWM411" s="49"/>
      <c r="EWN411" s="49"/>
      <c r="EWO411" s="49"/>
      <c r="EWP411" s="49"/>
      <c r="EWQ411" s="49"/>
      <c r="EWR411" s="49"/>
      <c r="EWS411" s="49"/>
      <c r="EWT411" s="49"/>
      <c r="EWU411" s="49"/>
      <c r="EWV411" s="49"/>
      <c r="EWW411" s="49"/>
      <c r="EWX411" s="49"/>
      <c r="EWY411" s="49"/>
      <c r="EWZ411" s="49"/>
      <c r="EXA411" s="49"/>
      <c r="EXB411" s="49"/>
      <c r="EXC411" s="49"/>
      <c r="EXD411" s="49"/>
      <c r="EXE411" s="49"/>
      <c r="EXF411" s="49"/>
      <c r="EXG411" s="49"/>
      <c r="EXH411" s="49"/>
      <c r="EXI411" s="49"/>
      <c r="EXJ411" s="49"/>
      <c r="EXK411" s="49"/>
      <c r="EXL411" s="49"/>
      <c r="EXM411" s="49"/>
      <c r="EXN411" s="49"/>
      <c r="EXO411" s="49"/>
      <c r="EXP411" s="49"/>
      <c r="EXQ411" s="49"/>
      <c r="EXR411" s="49"/>
      <c r="EXS411" s="49"/>
      <c r="EXT411" s="49"/>
      <c r="EXU411" s="49"/>
      <c r="EXV411" s="49"/>
      <c r="EXW411" s="49"/>
      <c r="EXX411" s="49"/>
      <c r="EXY411" s="49"/>
      <c r="EXZ411" s="49"/>
      <c r="EYA411" s="49"/>
      <c r="EYB411" s="49"/>
      <c r="EYC411" s="49"/>
      <c r="EYD411" s="49"/>
      <c r="EYE411" s="49"/>
      <c r="EYF411" s="49"/>
      <c r="EYG411" s="49"/>
      <c r="EYH411" s="49"/>
      <c r="EYI411" s="49"/>
      <c r="EYJ411" s="49"/>
      <c r="EYK411" s="49"/>
      <c r="EYL411" s="49"/>
      <c r="EYM411" s="49"/>
      <c r="EYN411" s="49"/>
      <c r="EYO411" s="49"/>
      <c r="EYP411" s="49"/>
      <c r="EYQ411" s="49"/>
      <c r="EYR411" s="49"/>
      <c r="EYS411" s="49"/>
      <c r="EYT411" s="49"/>
      <c r="EYU411" s="49"/>
      <c r="EYV411" s="49"/>
      <c r="EYW411" s="49"/>
      <c r="EYX411" s="49"/>
      <c r="EYY411" s="49"/>
      <c r="EYZ411" s="49"/>
      <c r="EZA411" s="49"/>
      <c r="EZB411" s="49"/>
      <c r="EZC411" s="49"/>
      <c r="EZD411" s="49"/>
      <c r="EZE411" s="49"/>
      <c r="EZF411" s="49"/>
      <c r="EZG411" s="49"/>
      <c r="EZH411" s="49"/>
      <c r="EZI411" s="49"/>
      <c r="EZJ411" s="49"/>
      <c r="EZK411" s="49"/>
      <c r="EZL411" s="49"/>
      <c r="EZM411" s="49"/>
      <c r="EZN411" s="49"/>
      <c r="EZO411" s="49"/>
      <c r="EZP411" s="49"/>
      <c r="EZQ411" s="49"/>
      <c r="EZR411" s="49"/>
      <c r="EZS411" s="49"/>
      <c r="EZT411" s="49"/>
      <c r="EZU411" s="49"/>
      <c r="EZV411" s="49"/>
      <c r="EZW411" s="49"/>
      <c r="EZX411" s="49"/>
      <c r="EZY411" s="49"/>
      <c r="EZZ411" s="49"/>
      <c r="FAA411" s="49"/>
      <c r="FAB411" s="49"/>
      <c r="FAC411" s="49"/>
      <c r="FAD411" s="49"/>
      <c r="FAE411" s="49"/>
      <c r="FAF411" s="49"/>
      <c r="FAG411" s="49"/>
      <c r="FAH411" s="49"/>
      <c r="FAI411" s="49"/>
      <c r="FAJ411" s="49"/>
      <c r="FAK411" s="49"/>
      <c r="FAL411" s="49"/>
      <c r="FAM411" s="49"/>
      <c r="FAN411" s="49"/>
      <c r="FAO411" s="49"/>
      <c r="FAP411" s="49"/>
      <c r="FAQ411" s="49"/>
      <c r="FAR411" s="49"/>
      <c r="FAS411" s="49"/>
      <c r="FAT411" s="49"/>
      <c r="FAU411" s="49"/>
      <c r="FAV411" s="49"/>
      <c r="FAW411" s="49"/>
      <c r="FAX411" s="49"/>
      <c r="FAY411" s="49"/>
      <c r="FAZ411" s="49"/>
      <c r="FBA411" s="49"/>
      <c r="FBB411" s="49"/>
      <c r="FBC411" s="49"/>
      <c r="FBD411" s="49"/>
      <c r="FBE411" s="49"/>
      <c r="FBF411" s="49"/>
      <c r="FBG411" s="49"/>
      <c r="FBH411" s="49"/>
      <c r="FBI411" s="49"/>
      <c r="FBJ411" s="49"/>
      <c r="FBK411" s="49"/>
      <c r="FBL411" s="49"/>
      <c r="FBM411" s="49"/>
      <c r="FBN411" s="49"/>
      <c r="FBO411" s="49"/>
      <c r="FBP411" s="49"/>
      <c r="FBQ411" s="49"/>
      <c r="FBR411" s="49"/>
      <c r="FBS411" s="49"/>
      <c r="FBT411" s="49"/>
      <c r="FBU411" s="49"/>
      <c r="FBV411" s="49"/>
      <c r="FBW411" s="49"/>
      <c r="FBX411" s="49"/>
      <c r="FBY411" s="49"/>
      <c r="FBZ411" s="49"/>
      <c r="FCA411" s="49"/>
      <c r="FCB411" s="49"/>
      <c r="FCC411" s="49"/>
      <c r="FCD411" s="49"/>
      <c r="FCE411" s="49"/>
      <c r="FCF411" s="49"/>
      <c r="FCG411" s="49"/>
      <c r="FCH411" s="49"/>
      <c r="FCI411" s="49"/>
      <c r="FCJ411" s="49"/>
      <c r="FCK411" s="49"/>
      <c r="FCL411" s="49"/>
      <c r="FCM411" s="49"/>
      <c r="FCN411" s="49"/>
      <c r="FCO411" s="49"/>
      <c r="FCP411" s="49"/>
      <c r="FCQ411" s="49"/>
      <c r="FCR411" s="49"/>
      <c r="FCS411" s="49"/>
      <c r="FCT411" s="49"/>
      <c r="FCU411" s="49"/>
      <c r="FCV411" s="49"/>
      <c r="FCW411" s="49"/>
      <c r="FCX411" s="49"/>
      <c r="FCY411" s="49"/>
      <c r="FCZ411" s="49"/>
      <c r="FDA411" s="49"/>
      <c r="FDB411" s="49"/>
      <c r="FDC411" s="49"/>
      <c r="FDD411" s="49"/>
      <c r="FDE411" s="49"/>
      <c r="FDF411" s="49"/>
      <c r="FDG411" s="49"/>
      <c r="FDH411" s="49"/>
      <c r="FDI411" s="49"/>
      <c r="FDJ411" s="49"/>
      <c r="FDK411" s="49"/>
      <c r="FDL411" s="49"/>
      <c r="FDM411" s="49"/>
      <c r="FDN411" s="49"/>
      <c r="FDO411" s="49"/>
      <c r="FDP411" s="49"/>
      <c r="FDQ411" s="49"/>
      <c r="FDR411" s="49"/>
      <c r="FDS411" s="49"/>
      <c r="FDT411" s="49"/>
      <c r="FDU411" s="49"/>
      <c r="FDV411" s="49"/>
      <c r="FDW411" s="49"/>
      <c r="FDX411" s="49"/>
      <c r="FDY411" s="49"/>
      <c r="FDZ411" s="49"/>
      <c r="FEA411" s="49"/>
      <c r="FEB411" s="49"/>
      <c r="FEC411" s="49"/>
      <c r="FED411" s="49"/>
      <c r="FEE411" s="49"/>
      <c r="FEF411" s="49"/>
      <c r="FEG411" s="49"/>
      <c r="FEH411" s="49"/>
      <c r="FEI411" s="49"/>
      <c r="FEJ411" s="49"/>
      <c r="FEK411" s="49"/>
      <c r="FEL411" s="49"/>
      <c r="FEM411" s="49"/>
      <c r="FEN411" s="49"/>
      <c r="FEO411" s="49"/>
      <c r="FEP411" s="49"/>
      <c r="FEQ411" s="49"/>
      <c r="FER411" s="49"/>
      <c r="FES411" s="49"/>
      <c r="FET411" s="49"/>
      <c r="FEU411" s="49"/>
      <c r="FEV411" s="49"/>
      <c r="FEW411" s="49"/>
      <c r="FEX411" s="49"/>
      <c r="FEY411" s="49"/>
      <c r="FEZ411" s="49"/>
      <c r="FFA411" s="49"/>
      <c r="FFB411" s="49"/>
      <c r="FFC411" s="49"/>
      <c r="FFD411" s="49"/>
      <c r="FFE411" s="49"/>
      <c r="FFF411" s="49"/>
      <c r="FFG411" s="49"/>
      <c r="FFH411" s="49"/>
      <c r="FFI411" s="49"/>
      <c r="FFJ411" s="49"/>
      <c r="FFK411" s="49"/>
      <c r="FFL411" s="49"/>
      <c r="FFM411" s="49"/>
      <c r="FFN411" s="49"/>
      <c r="FFO411" s="49"/>
      <c r="FFP411" s="49"/>
      <c r="FFQ411" s="49"/>
      <c r="FFR411" s="49"/>
      <c r="FFS411" s="49"/>
      <c r="FFT411" s="49"/>
      <c r="FFU411" s="49"/>
      <c r="FFV411" s="49"/>
      <c r="FFW411" s="49"/>
      <c r="FFX411" s="49"/>
      <c r="FFY411" s="49"/>
      <c r="FFZ411" s="49"/>
      <c r="FGA411" s="49"/>
      <c r="FGB411" s="49"/>
      <c r="FGC411" s="49"/>
      <c r="FGD411" s="49"/>
      <c r="FGE411" s="49"/>
      <c r="FGF411" s="49"/>
      <c r="FGG411" s="49"/>
      <c r="FGH411" s="49"/>
      <c r="FGI411" s="49"/>
      <c r="FGJ411" s="49"/>
      <c r="FGK411" s="49"/>
      <c r="FGL411" s="49"/>
      <c r="FGM411" s="49"/>
      <c r="FGN411" s="49"/>
      <c r="FGO411" s="49"/>
      <c r="FGP411" s="49"/>
      <c r="FGQ411" s="49"/>
      <c r="FGR411" s="49"/>
      <c r="FGS411" s="49"/>
      <c r="FGT411" s="49"/>
      <c r="FGU411" s="49"/>
      <c r="FGV411" s="49"/>
      <c r="FGW411" s="49"/>
      <c r="FGX411" s="49"/>
      <c r="FGY411" s="49"/>
      <c r="FGZ411" s="49"/>
      <c r="FHA411" s="49"/>
      <c r="FHB411" s="49"/>
      <c r="FHC411" s="49"/>
      <c r="FHD411" s="49"/>
      <c r="FHE411" s="49"/>
      <c r="FHF411" s="49"/>
      <c r="FHG411" s="49"/>
      <c r="FHH411" s="49"/>
      <c r="FHI411" s="49"/>
      <c r="FHJ411" s="49"/>
      <c r="FHK411" s="49"/>
      <c r="FHL411" s="49"/>
      <c r="FHM411" s="49"/>
      <c r="FHN411" s="49"/>
      <c r="FHO411" s="49"/>
      <c r="FHP411" s="49"/>
      <c r="FHQ411" s="49"/>
      <c r="FHR411" s="49"/>
      <c r="FHS411" s="49"/>
      <c r="FHT411" s="49"/>
      <c r="FHU411" s="49"/>
      <c r="FHV411" s="49"/>
      <c r="FHW411" s="49"/>
      <c r="FHX411" s="49"/>
      <c r="FHY411" s="49"/>
      <c r="FHZ411" s="49"/>
      <c r="FIA411" s="49"/>
      <c r="FIB411" s="49"/>
      <c r="FIC411" s="49"/>
      <c r="FID411" s="49"/>
      <c r="FIE411" s="49"/>
      <c r="FIF411" s="49"/>
      <c r="FIG411" s="49"/>
      <c r="FIH411" s="49"/>
      <c r="FII411" s="49"/>
      <c r="FIJ411" s="49"/>
      <c r="FIK411" s="49"/>
      <c r="FIL411" s="49"/>
      <c r="FIM411" s="49"/>
      <c r="FIN411" s="49"/>
      <c r="FIO411" s="49"/>
      <c r="FIP411" s="49"/>
      <c r="FIQ411" s="49"/>
      <c r="FIR411" s="49"/>
      <c r="FIS411" s="49"/>
      <c r="FIT411" s="49"/>
      <c r="FIU411" s="49"/>
      <c r="FIV411" s="49"/>
      <c r="FIW411" s="49"/>
      <c r="FIX411" s="49"/>
      <c r="FIY411" s="49"/>
      <c r="FIZ411" s="49"/>
      <c r="FJA411" s="49"/>
      <c r="FJB411" s="49"/>
      <c r="FJC411" s="49"/>
      <c r="FJD411" s="49"/>
      <c r="FJE411" s="49"/>
      <c r="FJF411" s="49"/>
      <c r="FJG411" s="49"/>
      <c r="FJH411" s="49"/>
      <c r="FJI411" s="49"/>
      <c r="FJJ411" s="49"/>
      <c r="FJK411" s="49"/>
      <c r="FJL411" s="49"/>
      <c r="FJM411" s="49"/>
      <c r="FJN411" s="49"/>
      <c r="FJO411" s="49"/>
      <c r="FJP411" s="49"/>
      <c r="FJQ411" s="49"/>
      <c r="FJR411" s="49"/>
      <c r="FJS411" s="49"/>
      <c r="FJT411" s="49"/>
      <c r="FJU411" s="49"/>
      <c r="FJV411" s="49"/>
      <c r="FJW411" s="49"/>
      <c r="FJX411" s="49"/>
      <c r="FJY411" s="49"/>
      <c r="FJZ411" s="49"/>
      <c r="FKA411" s="49"/>
      <c r="FKB411" s="49"/>
      <c r="FKC411" s="49"/>
      <c r="FKD411" s="49"/>
      <c r="FKE411" s="49"/>
      <c r="FKF411" s="49"/>
      <c r="FKG411" s="49"/>
      <c r="FKH411" s="49"/>
      <c r="FKI411" s="49"/>
      <c r="FKJ411" s="49"/>
      <c r="FKK411" s="49"/>
      <c r="FKL411" s="49"/>
      <c r="FKM411" s="49"/>
      <c r="FKN411" s="49"/>
      <c r="FKO411" s="49"/>
      <c r="FKP411" s="49"/>
      <c r="FKQ411" s="49"/>
      <c r="FKR411" s="49"/>
      <c r="FKS411" s="49"/>
      <c r="FKT411" s="49"/>
      <c r="FKU411" s="49"/>
      <c r="FKV411" s="49"/>
      <c r="FKW411" s="49"/>
      <c r="FKX411" s="49"/>
      <c r="FKY411" s="49"/>
      <c r="FKZ411" s="49"/>
      <c r="FLA411" s="49"/>
      <c r="FLB411" s="49"/>
      <c r="FLC411" s="49"/>
      <c r="FLD411" s="49"/>
      <c r="FLE411" s="49"/>
      <c r="FLF411" s="49"/>
      <c r="FLG411" s="49"/>
      <c r="FLH411" s="49"/>
      <c r="FLI411" s="49"/>
      <c r="FLJ411" s="49"/>
      <c r="FLK411" s="49"/>
      <c r="FLL411" s="49"/>
      <c r="FLM411" s="49"/>
      <c r="FLN411" s="49"/>
      <c r="FLO411" s="49"/>
      <c r="FLP411" s="49"/>
      <c r="FLQ411" s="49"/>
      <c r="FLR411" s="49"/>
      <c r="FLS411" s="49"/>
      <c r="FLT411" s="49"/>
      <c r="FLU411" s="49"/>
      <c r="FLV411" s="49"/>
      <c r="FLW411" s="49"/>
      <c r="FLX411" s="49"/>
      <c r="FLY411" s="49"/>
      <c r="FLZ411" s="49"/>
      <c r="FMA411" s="49"/>
      <c r="FMB411" s="49"/>
      <c r="FMC411" s="49"/>
      <c r="FMD411" s="49"/>
      <c r="FME411" s="49"/>
      <c r="FMF411" s="49"/>
      <c r="FMG411" s="49"/>
      <c r="FMH411" s="49"/>
      <c r="FMI411" s="49"/>
      <c r="FMJ411" s="49"/>
      <c r="FMK411" s="49"/>
      <c r="FML411" s="49"/>
      <c r="FMM411" s="49"/>
      <c r="FMN411" s="49"/>
      <c r="FMO411" s="49"/>
      <c r="FMP411" s="49"/>
      <c r="FMQ411" s="49"/>
      <c r="FMR411" s="49"/>
      <c r="FMS411" s="49"/>
      <c r="FMT411" s="49"/>
      <c r="FMU411" s="49"/>
      <c r="FMV411" s="49"/>
      <c r="FMW411" s="49"/>
      <c r="FMX411" s="49"/>
      <c r="FMY411" s="49"/>
      <c r="FMZ411" s="49"/>
      <c r="FNA411" s="49"/>
      <c r="FNB411" s="49"/>
      <c r="FNC411" s="49"/>
      <c r="FND411" s="49"/>
      <c r="FNE411" s="49"/>
      <c r="FNF411" s="49"/>
      <c r="FNG411" s="49"/>
      <c r="FNH411" s="49"/>
      <c r="FNI411" s="49"/>
      <c r="FNJ411" s="49"/>
      <c r="FNK411" s="49"/>
      <c r="FNL411" s="49"/>
      <c r="FNM411" s="49"/>
      <c r="FNN411" s="49"/>
      <c r="FNO411" s="49"/>
      <c r="FNP411" s="49"/>
      <c r="FNQ411" s="49"/>
      <c r="FNR411" s="49"/>
      <c r="FNS411" s="49"/>
      <c r="FNT411" s="49"/>
      <c r="FNU411" s="49"/>
      <c r="FNV411" s="49"/>
      <c r="FNW411" s="49"/>
      <c r="FNX411" s="49"/>
      <c r="FNY411" s="49"/>
      <c r="FNZ411" s="49"/>
      <c r="FOA411" s="49"/>
      <c r="FOB411" s="49"/>
      <c r="FOC411" s="49"/>
      <c r="FOD411" s="49"/>
      <c r="FOE411" s="49"/>
      <c r="FOF411" s="49"/>
      <c r="FOG411" s="49"/>
      <c r="FOH411" s="49"/>
      <c r="FOI411" s="49"/>
      <c r="FOJ411" s="49"/>
      <c r="FOK411" s="49"/>
      <c r="FOL411" s="49"/>
      <c r="FOM411" s="49"/>
      <c r="FON411" s="49"/>
      <c r="FOO411" s="49"/>
      <c r="FOP411" s="49"/>
      <c r="FOQ411" s="49"/>
      <c r="FOR411" s="49"/>
      <c r="FOS411" s="49"/>
      <c r="FOT411" s="49"/>
      <c r="FOU411" s="49"/>
      <c r="FOV411" s="49"/>
      <c r="FOW411" s="49"/>
      <c r="FOX411" s="49"/>
      <c r="FOY411" s="49"/>
      <c r="FOZ411" s="49"/>
      <c r="FPA411" s="49"/>
      <c r="FPB411" s="49"/>
      <c r="FPC411" s="49"/>
      <c r="FPD411" s="49"/>
      <c r="FPE411" s="49"/>
      <c r="FPF411" s="49"/>
      <c r="FPG411" s="49"/>
      <c r="FPH411" s="49"/>
      <c r="FPI411" s="49"/>
      <c r="FPJ411" s="49"/>
      <c r="FPK411" s="49"/>
      <c r="FPL411" s="49"/>
      <c r="FPM411" s="49"/>
      <c r="FPN411" s="49"/>
      <c r="FPO411" s="49"/>
      <c r="FPP411" s="49"/>
      <c r="FPQ411" s="49"/>
      <c r="FPR411" s="49"/>
      <c r="FPS411" s="49"/>
      <c r="FPT411" s="49"/>
      <c r="FPU411" s="49"/>
      <c r="FPV411" s="49"/>
      <c r="FPW411" s="49"/>
      <c r="FPX411" s="49"/>
      <c r="FPY411" s="49"/>
      <c r="FPZ411" s="49"/>
      <c r="FQA411" s="49"/>
      <c r="FQB411" s="49"/>
      <c r="FQC411" s="49"/>
      <c r="FQD411" s="49"/>
      <c r="FQE411" s="49"/>
      <c r="FQF411" s="49"/>
      <c r="FQG411" s="49"/>
      <c r="FQH411" s="49"/>
      <c r="FQI411" s="49"/>
      <c r="FQJ411" s="49"/>
      <c r="FQK411" s="49"/>
      <c r="FQL411" s="49"/>
      <c r="FQM411" s="49"/>
      <c r="FQN411" s="49"/>
      <c r="FQO411" s="49"/>
      <c r="FQP411" s="49"/>
      <c r="FQQ411" s="49"/>
      <c r="FQR411" s="49"/>
      <c r="FQS411" s="49"/>
      <c r="FQT411" s="49"/>
      <c r="FQU411" s="49"/>
      <c r="FQV411" s="49"/>
      <c r="FQW411" s="49"/>
      <c r="FQX411" s="49"/>
      <c r="FQY411" s="49"/>
      <c r="FQZ411" s="49"/>
      <c r="FRA411" s="49"/>
      <c r="FRB411" s="49"/>
      <c r="FRC411" s="49"/>
      <c r="FRD411" s="49"/>
      <c r="FRE411" s="49"/>
      <c r="FRF411" s="49"/>
      <c r="FRG411" s="49"/>
      <c r="FRH411" s="49"/>
      <c r="FRI411" s="49"/>
      <c r="FRJ411" s="49"/>
      <c r="FRK411" s="49"/>
      <c r="FRL411" s="49"/>
      <c r="FRM411" s="49"/>
      <c r="FRN411" s="49"/>
      <c r="FRO411" s="49"/>
      <c r="FRP411" s="49"/>
      <c r="FRQ411" s="49"/>
      <c r="FRR411" s="49"/>
      <c r="FRS411" s="49"/>
      <c r="FRT411" s="49"/>
      <c r="FRU411" s="49"/>
      <c r="FRV411" s="49"/>
      <c r="FRW411" s="49"/>
      <c r="FRX411" s="49"/>
      <c r="FRY411" s="49"/>
      <c r="FRZ411" s="49"/>
      <c r="FSA411" s="49"/>
      <c r="FSB411" s="49"/>
      <c r="FSC411" s="49"/>
      <c r="FSD411" s="49"/>
      <c r="FSE411" s="49"/>
      <c r="FSF411" s="49"/>
      <c r="FSG411" s="49"/>
      <c r="FSH411" s="49"/>
      <c r="FSI411" s="49"/>
      <c r="FSJ411" s="49"/>
      <c r="FSK411" s="49"/>
      <c r="FSL411" s="49"/>
      <c r="FSM411" s="49"/>
      <c r="FSN411" s="49"/>
      <c r="FSO411" s="49"/>
      <c r="FSP411" s="49"/>
      <c r="FSQ411" s="49"/>
      <c r="FSR411" s="49"/>
      <c r="FSS411" s="49"/>
      <c r="FST411" s="49"/>
      <c r="FSU411" s="49"/>
      <c r="FSV411" s="49"/>
      <c r="FSW411" s="49"/>
      <c r="FSX411" s="49"/>
      <c r="FSY411" s="49"/>
      <c r="FSZ411" s="49"/>
      <c r="FTA411" s="49"/>
      <c r="FTB411" s="49"/>
      <c r="FTC411" s="49"/>
      <c r="FTD411" s="49"/>
      <c r="FTE411" s="49"/>
      <c r="FTF411" s="49"/>
      <c r="FTG411" s="49"/>
      <c r="FTH411" s="49"/>
      <c r="FTI411" s="49"/>
      <c r="FTJ411" s="49"/>
      <c r="FTK411" s="49"/>
      <c r="FTL411" s="49"/>
      <c r="FTM411" s="49"/>
      <c r="FTN411" s="49"/>
      <c r="FTO411" s="49"/>
      <c r="FTP411" s="49"/>
      <c r="FTQ411" s="49"/>
      <c r="FTR411" s="49"/>
      <c r="FTS411" s="49"/>
      <c r="FTT411" s="49"/>
      <c r="FTU411" s="49"/>
      <c r="FTV411" s="49"/>
      <c r="FTW411" s="49"/>
      <c r="FTX411" s="49"/>
      <c r="FTY411" s="49"/>
      <c r="FTZ411" s="49"/>
      <c r="FUA411" s="49"/>
      <c r="FUB411" s="49"/>
      <c r="FUC411" s="49"/>
      <c r="FUD411" s="49"/>
      <c r="FUE411" s="49"/>
      <c r="FUF411" s="49"/>
      <c r="FUG411" s="49"/>
      <c r="FUH411" s="49"/>
      <c r="FUI411" s="49"/>
      <c r="FUJ411" s="49"/>
      <c r="FUK411" s="49"/>
      <c r="FUL411" s="49"/>
      <c r="FUM411" s="49"/>
      <c r="FUN411" s="49"/>
      <c r="FUO411" s="49"/>
      <c r="FUP411" s="49"/>
      <c r="FUQ411" s="49"/>
      <c r="FUR411" s="49"/>
      <c r="FUS411" s="49"/>
      <c r="FUT411" s="49"/>
      <c r="FUU411" s="49"/>
      <c r="FUV411" s="49"/>
      <c r="FUW411" s="49"/>
      <c r="FUX411" s="49"/>
      <c r="FUY411" s="49"/>
      <c r="FUZ411" s="49"/>
      <c r="FVA411" s="49"/>
      <c r="FVB411" s="49"/>
      <c r="FVC411" s="49"/>
      <c r="FVD411" s="49"/>
      <c r="FVE411" s="49"/>
      <c r="FVF411" s="49"/>
      <c r="FVG411" s="49"/>
      <c r="FVH411" s="49"/>
      <c r="FVI411" s="49"/>
      <c r="FVJ411" s="49"/>
      <c r="FVK411" s="49"/>
      <c r="FVL411" s="49"/>
      <c r="FVM411" s="49"/>
      <c r="FVN411" s="49"/>
      <c r="FVO411" s="49"/>
      <c r="FVP411" s="49"/>
      <c r="FVQ411" s="49"/>
      <c r="FVR411" s="49"/>
      <c r="FVS411" s="49"/>
      <c r="FVT411" s="49"/>
      <c r="FVU411" s="49"/>
      <c r="FVV411" s="49"/>
      <c r="FVW411" s="49"/>
      <c r="FVX411" s="49"/>
      <c r="FVY411" s="49"/>
      <c r="FVZ411" s="49"/>
      <c r="FWA411" s="49"/>
      <c r="FWB411" s="49"/>
      <c r="FWC411" s="49"/>
      <c r="FWD411" s="49"/>
      <c r="FWE411" s="49"/>
      <c r="FWF411" s="49"/>
      <c r="FWG411" s="49"/>
      <c r="FWH411" s="49"/>
      <c r="FWI411" s="49"/>
      <c r="FWJ411" s="49"/>
      <c r="FWK411" s="49"/>
      <c r="FWL411" s="49"/>
      <c r="FWM411" s="49"/>
      <c r="FWN411" s="49"/>
      <c r="FWO411" s="49"/>
      <c r="FWP411" s="49"/>
      <c r="FWQ411" s="49"/>
      <c r="FWR411" s="49"/>
      <c r="FWS411" s="49"/>
      <c r="FWT411" s="49"/>
      <c r="FWU411" s="49"/>
      <c r="FWV411" s="49"/>
      <c r="FWW411" s="49"/>
      <c r="FWX411" s="49"/>
      <c r="FWY411" s="49"/>
      <c r="FWZ411" s="49"/>
      <c r="FXA411" s="49"/>
      <c r="FXB411" s="49"/>
      <c r="FXC411" s="49"/>
      <c r="FXD411" s="49"/>
      <c r="FXE411" s="49"/>
      <c r="FXF411" s="49"/>
      <c r="FXG411" s="49"/>
      <c r="FXH411" s="49"/>
      <c r="FXI411" s="49"/>
      <c r="FXJ411" s="49"/>
      <c r="FXK411" s="49"/>
      <c r="FXL411" s="49"/>
      <c r="FXM411" s="49"/>
      <c r="FXN411" s="49"/>
      <c r="FXO411" s="49"/>
      <c r="FXP411" s="49"/>
      <c r="FXQ411" s="49"/>
      <c r="FXR411" s="49"/>
      <c r="FXS411" s="49"/>
      <c r="FXT411" s="49"/>
      <c r="FXU411" s="49"/>
      <c r="FXV411" s="49"/>
      <c r="FXW411" s="49"/>
      <c r="FXX411" s="49"/>
      <c r="FXY411" s="49"/>
      <c r="FXZ411" s="49"/>
      <c r="FYA411" s="49"/>
      <c r="FYB411" s="49"/>
      <c r="FYC411" s="49"/>
      <c r="FYD411" s="49"/>
      <c r="FYE411" s="49"/>
      <c r="FYF411" s="49"/>
      <c r="FYG411" s="49"/>
      <c r="FYH411" s="49"/>
      <c r="FYI411" s="49"/>
      <c r="FYJ411" s="49"/>
      <c r="FYK411" s="49"/>
      <c r="FYL411" s="49"/>
      <c r="FYM411" s="49"/>
      <c r="FYN411" s="49"/>
      <c r="FYO411" s="49"/>
      <c r="FYP411" s="49"/>
      <c r="FYQ411" s="49"/>
      <c r="FYR411" s="49"/>
      <c r="FYS411" s="49"/>
      <c r="FYT411" s="49"/>
      <c r="FYU411" s="49"/>
      <c r="FYV411" s="49"/>
      <c r="FYW411" s="49"/>
      <c r="FYX411" s="49"/>
      <c r="FYY411" s="49"/>
      <c r="FYZ411" s="49"/>
      <c r="FZA411" s="49"/>
      <c r="FZB411" s="49"/>
      <c r="FZC411" s="49"/>
      <c r="FZD411" s="49"/>
      <c r="FZE411" s="49"/>
      <c r="FZF411" s="49"/>
      <c r="FZG411" s="49"/>
      <c r="FZH411" s="49"/>
      <c r="FZI411" s="49"/>
      <c r="FZJ411" s="49"/>
      <c r="FZK411" s="49"/>
      <c r="FZL411" s="49"/>
      <c r="FZM411" s="49"/>
      <c r="FZN411" s="49"/>
      <c r="FZO411" s="49"/>
      <c r="FZP411" s="49"/>
      <c r="FZQ411" s="49"/>
      <c r="FZR411" s="49"/>
      <c r="FZS411" s="49"/>
      <c r="FZT411" s="49"/>
      <c r="FZU411" s="49"/>
      <c r="FZV411" s="49"/>
      <c r="FZW411" s="49"/>
      <c r="FZX411" s="49"/>
      <c r="FZY411" s="49"/>
      <c r="FZZ411" s="49"/>
      <c r="GAA411" s="49"/>
      <c r="GAB411" s="49"/>
      <c r="GAC411" s="49"/>
      <c r="GAD411" s="49"/>
      <c r="GAE411" s="49"/>
      <c r="GAF411" s="49"/>
      <c r="GAG411" s="49"/>
      <c r="GAH411" s="49"/>
      <c r="GAI411" s="49"/>
      <c r="GAJ411" s="49"/>
      <c r="GAK411" s="49"/>
      <c r="GAL411" s="49"/>
      <c r="GAM411" s="49"/>
      <c r="GAN411" s="49"/>
      <c r="GAO411" s="49"/>
      <c r="GAP411" s="49"/>
      <c r="GAQ411" s="49"/>
      <c r="GAR411" s="49"/>
      <c r="GAS411" s="49"/>
      <c r="GAT411" s="49"/>
      <c r="GAU411" s="49"/>
      <c r="GAV411" s="49"/>
      <c r="GAW411" s="49"/>
      <c r="GAX411" s="49"/>
      <c r="GAY411" s="49"/>
      <c r="GAZ411" s="49"/>
      <c r="GBA411" s="49"/>
      <c r="GBB411" s="49"/>
      <c r="GBC411" s="49"/>
      <c r="GBD411" s="49"/>
      <c r="GBE411" s="49"/>
      <c r="GBF411" s="49"/>
      <c r="GBG411" s="49"/>
      <c r="GBH411" s="49"/>
      <c r="GBI411" s="49"/>
      <c r="GBJ411" s="49"/>
      <c r="GBK411" s="49"/>
      <c r="GBL411" s="49"/>
      <c r="GBM411" s="49"/>
      <c r="GBN411" s="49"/>
      <c r="GBO411" s="49"/>
      <c r="GBP411" s="49"/>
      <c r="GBQ411" s="49"/>
      <c r="GBR411" s="49"/>
      <c r="GBS411" s="49"/>
      <c r="GBT411" s="49"/>
      <c r="GBU411" s="49"/>
      <c r="GBV411" s="49"/>
      <c r="GBW411" s="49"/>
      <c r="GBX411" s="49"/>
      <c r="GBY411" s="49"/>
      <c r="GBZ411" s="49"/>
      <c r="GCA411" s="49"/>
      <c r="GCB411" s="49"/>
      <c r="GCC411" s="49"/>
      <c r="GCD411" s="49"/>
      <c r="GCE411" s="49"/>
      <c r="GCF411" s="49"/>
      <c r="GCG411" s="49"/>
      <c r="GCH411" s="49"/>
      <c r="GCI411" s="49"/>
      <c r="GCJ411" s="49"/>
      <c r="GCK411" s="49"/>
      <c r="GCL411" s="49"/>
      <c r="GCM411" s="49"/>
      <c r="GCN411" s="49"/>
      <c r="GCO411" s="49"/>
      <c r="GCP411" s="49"/>
      <c r="GCQ411" s="49"/>
      <c r="GCR411" s="49"/>
      <c r="GCS411" s="49"/>
      <c r="GCT411" s="49"/>
      <c r="GCU411" s="49"/>
      <c r="GCV411" s="49"/>
      <c r="GCW411" s="49"/>
      <c r="GCX411" s="49"/>
      <c r="GCY411" s="49"/>
      <c r="GCZ411" s="49"/>
      <c r="GDA411" s="49"/>
      <c r="GDB411" s="49"/>
      <c r="GDC411" s="49"/>
      <c r="GDD411" s="49"/>
      <c r="GDE411" s="49"/>
      <c r="GDF411" s="49"/>
      <c r="GDG411" s="49"/>
      <c r="GDH411" s="49"/>
      <c r="GDI411" s="49"/>
      <c r="GDJ411" s="49"/>
      <c r="GDK411" s="49"/>
      <c r="GDL411" s="49"/>
      <c r="GDM411" s="49"/>
      <c r="GDN411" s="49"/>
      <c r="GDO411" s="49"/>
      <c r="GDP411" s="49"/>
      <c r="GDQ411" s="49"/>
      <c r="GDR411" s="49"/>
      <c r="GDS411" s="49"/>
      <c r="GDT411" s="49"/>
      <c r="GDU411" s="49"/>
      <c r="GDV411" s="49"/>
      <c r="GDW411" s="49"/>
      <c r="GDX411" s="49"/>
      <c r="GDY411" s="49"/>
      <c r="GDZ411" s="49"/>
      <c r="GEA411" s="49"/>
      <c r="GEB411" s="49"/>
      <c r="GEC411" s="49"/>
      <c r="GED411" s="49"/>
      <c r="GEE411" s="49"/>
      <c r="GEF411" s="49"/>
      <c r="GEG411" s="49"/>
      <c r="GEH411" s="49"/>
      <c r="GEI411" s="49"/>
      <c r="GEJ411" s="49"/>
      <c r="GEK411" s="49"/>
      <c r="GEL411" s="49"/>
      <c r="GEM411" s="49"/>
      <c r="GEN411" s="49"/>
      <c r="GEO411" s="49"/>
      <c r="GEP411" s="49"/>
      <c r="GEQ411" s="49"/>
      <c r="GER411" s="49"/>
      <c r="GES411" s="49"/>
      <c r="GET411" s="49"/>
      <c r="GEU411" s="49"/>
      <c r="GEV411" s="49"/>
      <c r="GEW411" s="49"/>
      <c r="GEX411" s="49"/>
      <c r="GEY411" s="49"/>
      <c r="GEZ411" s="49"/>
      <c r="GFA411" s="49"/>
      <c r="GFB411" s="49"/>
      <c r="GFC411" s="49"/>
      <c r="GFD411" s="49"/>
      <c r="GFE411" s="49"/>
      <c r="GFF411" s="49"/>
      <c r="GFG411" s="49"/>
      <c r="GFH411" s="49"/>
      <c r="GFI411" s="49"/>
      <c r="GFJ411" s="49"/>
      <c r="GFK411" s="49"/>
      <c r="GFL411" s="49"/>
      <c r="GFM411" s="49"/>
      <c r="GFN411" s="49"/>
      <c r="GFO411" s="49"/>
      <c r="GFP411" s="49"/>
      <c r="GFQ411" s="49"/>
      <c r="GFR411" s="49"/>
      <c r="GFS411" s="49"/>
      <c r="GFT411" s="49"/>
      <c r="GFU411" s="49"/>
      <c r="GFV411" s="49"/>
      <c r="GFW411" s="49"/>
      <c r="GFX411" s="49"/>
      <c r="GFY411" s="49"/>
      <c r="GFZ411" s="49"/>
      <c r="GGA411" s="49"/>
      <c r="GGB411" s="49"/>
      <c r="GGC411" s="49"/>
      <c r="GGD411" s="49"/>
      <c r="GGE411" s="49"/>
      <c r="GGF411" s="49"/>
      <c r="GGG411" s="49"/>
      <c r="GGH411" s="49"/>
      <c r="GGI411" s="49"/>
      <c r="GGJ411" s="49"/>
      <c r="GGK411" s="49"/>
      <c r="GGL411" s="49"/>
      <c r="GGM411" s="49"/>
      <c r="GGN411" s="49"/>
      <c r="GGO411" s="49"/>
      <c r="GGP411" s="49"/>
      <c r="GGQ411" s="49"/>
      <c r="GGR411" s="49"/>
      <c r="GGS411" s="49"/>
      <c r="GGT411" s="49"/>
      <c r="GGU411" s="49"/>
      <c r="GGV411" s="49"/>
      <c r="GGW411" s="49"/>
      <c r="GGX411" s="49"/>
      <c r="GGY411" s="49"/>
      <c r="GGZ411" s="49"/>
      <c r="GHA411" s="49"/>
      <c r="GHB411" s="49"/>
      <c r="GHC411" s="49"/>
      <c r="GHD411" s="49"/>
      <c r="GHE411" s="49"/>
      <c r="GHF411" s="49"/>
      <c r="GHG411" s="49"/>
      <c r="GHH411" s="49"/>
      <c r="GHI411" s="49"/>
      <c r="GHJ411" s="49"/>
      <c r="GHK411" s="49"/>
      <c r="GHL411" s="49"/>
      <c r="GHM411" s="49"/>
      <c r="GHN411" s="49"/>
      <c r="GHO411" s="49"/>
      <c r="GHP411" s="49"/>
      <c r="GHQ411" s="49"/>
      <c r="GHR411" s="49"/>
      <c r="GHS411" s="49"/>
      <c r="GHT411" s="49"/>
      <c r="GHU411" s="49"/>
      <c r="GHV411" s="49"/>
      <c r="GHW411" s="49"/>
      <c r="GHX411" s="49"/>
      <c r="GHY411" s="49"/>
      <c r="GHZ411" s="49"/>
      <c r="GIA411" s="49"/>
      <c r="GIB411" s="49"/>
      <c r="GIC411" s="49"/>
      <c r="GID411" s="49"/>
      <c r="GIE411" s="49"/>
      <c r="GIF411" s="49"/>
      <c r="GIG411" s="49"/>
      <c r="GIH411" s="49"/>
      <c r="GII411" s="49"/>
      <c r="GIJ411" s="49"/>
      <c r="GIK411" s="49"/>
      <c r="GIL411" s="49"/>
      <c r="GIM411" s="49"/>
      <c r="GIN411" s="49"/>
      <c r="GIO411" s="49"/>
      <c r="GIP411" s="49"/>
      <c r="GIQ411" s="49"/>
      <c r="GIR411" s="49"/>
      <c r="GIS411" s="49"/>
      <c r="GIT411" s="49"/>
      <c r="GIU411" s="49"/>
      <c r="GIV411" s="49"/>
      <c r="GIW411" s="49"/>
      <c r="GIX411" s="49"/>
      <c r="GIY411" s="49"/>
      <c r="GIZ411" s="49"/>
      <c r="GJA411" s="49"/>
      <c r="GJB411" s="49"/>
      <c r="GJC411" s="49"/>
      <c r="GJD411" s="49"/>
      <c r="GJE411" s="49"/>
      <c r="GJF411" s="49"/>
      <c r="GJG411" s="49"/>
      <c r="GJH411" s="49"/>
      <c r="GJI411" s="49"/>
      <c r="GJJ411" s="49"/>
      <c r="GJK411" s="49"/>
      <c r="GJL411" s="49"/>
      <c r="GJM411" s="49"/>
      <c r="GJN411" s="49"/>
      <c r="GJO411" s="49"/>
      <c r="GJP411" s="49"/>
      <c r="GJQ411" s="49"/>
      <c r="GJR411" s="49"/>
      <c r="GJS411" s="49"/>
      <c r="GJT411" s="49"/>
      <c r="GJU411" s="49"/>
      <c r="GJV411" s="49"/>
      <c r="GJW411" s="49"/>
      <c r="GJX411" s="49"/>
      <c r="GJY411" s="49"/>
      <c r="GJZ411" s="49"/>
      <c r="GKA411" s="49"/>
      <c r="GKB411" s="49"/>
      <c r="GKC411" s="49"/>
      <c r="GKD411" s="49"/>
      <c r="GKE411" s="49"/>
      <c r="GKF411" s="49"/>
      <c r="GKG411" s="49"/>
      <c r="GKH411" s="49"/>
      <c r="GKI411" s="49"/>
      <c r="GKJ411" s="49"/>
      <c r="GKK411" s="49"/>
      <c r="GKL411" s="49"/>
      <c r="GKM411" s="49"/>
      <c r="GKN411" s="49"/>
      <c r="GKO411" s="49"/>
      <c r="GKP411" s="49"/>
      <c r="GKQ411" s="49"/>
      <c r="GKR411" s="49"/>
      <c r="GKS411" s="49"/>
      <c r="GKT411" s="49"/>
      <c r="GKU411" s="49"/>
      <c r="GKV411" s="49"/>
      <c r="GKW411" s="49"/>
      <c r="GKX411" s="49"/>
      <c r="GKY411" s="49"/>
      <c r="GKZ411" s="49"/>
      <c r="GLA411" s="49"/>
      <c r="GLB411" s="49"/>
      <c r="GLC411" s="49"/>
      <c r="GLD411" s="49"/>
      <c r="GLE411" s="49"/>
      <c r="GLF411" s="49"/>
      <c r="GLG411" s="49"/>
      <c r="GLH411" s="49"/>
      <c r="GLI411" s="49"/>
      <c r="GLJ411" s="49"/>
      <c r="GLK411" s="49"/>
      <c r="GLL411" s="49"/>
      <c r="GLM411" s="49"/>
      <c r="GLN411" s="49"/>
      <c r="GLO411" s="49"/>
      <c r="GLP411" s="49"/>
      <c r="GLQ411" s="49"/>
      <c r="GLR411" s="49"/>
      <c r="GLS411" s="49"/>
      <c r="GLT411" s="49"/>
      <c r="GLU411" s="49"/>
      <c r="GLV411" s="49"/>
      <c r="GLW411" s="49"/>
      <c r="GLX411" s="49"/>
      <c r="GLY411" s="49"/>
      <c r="GLZ411" s="49"/>
      <c r="GMA411" s="49"/>
      <c r="GMB411" s="49"/>
      <c r="GMC411" s="49"/>
      <c r="GMD411" s="49"/>
      <c r="GME411" s="49"/>
      <c r="GMF411" s="49"/>
      <c r="GMG411" s="49"/>
      <c r="GMH411" s="49"/>
      <c r="GMI411" s="49"/>
      <c r="GMJ411" s="49"/>
      <c r="GMK411" s="49"/>
      <c r="GML411" s="49"/>
      <c r="GMM411" s="49"/>
      <c r="GMN411" s="49"/>
      <c r="GMO411" s="49"/>
      <c r="GMP411" s="49"/>
      <c r="GMQ411" s="49"/>
      <c r="GMR411" s="49"/>
      <c r="GMS411" s="49"/>
      <c r="GMT411" s="49"/>
      <c r="GMU411" s="49"/>
      <c r="GMV411" s="49"/>
      <c r="GMW411" s="49"/>
      <c r="GMX411" s="49"/>
      <c r="GMY411" s="49"/>
      <c r="GMZ411" s="49"/>
      <c r="GNA411" s="49"/>
      <c r="GNB411" s="49"/>
      <c r="GNC411" s="49"/>
      <c r="GND411" s="49"/>
      <c r="GNE411" s="49"/>
      <c r="GNF411" s="49"/>
      <c r="GNG411" s="49"/>
      <c r="GNH411" s="49"/>
      <c r="GNI411" s="49"/>
      <c r="GNJ411" s="49"/>
      <c r="GNK411" s="49"/>
      <c r="GNL411" s="49"/>
      <c r="GNM411" s="49"/>
      <c r="GNN411" s="49"/>
      <c r="GNO411" s="49"/>
      <c r="GNP411" s="49"/>
      <c r="GNQ411" s="49"/>
      <c r="GNR411" s="49"/>
      <c r="GNS411" s="49"/>
      <c r="GNT411" s="49"/>
      <c r="GNU411" s="49"/>
      <c r="GNV411" s="49"/>
      <c r="GNW411" s="49"/>
      <c r="GNX411" s="49"/>
      <c r="GNY411" s="49"/>
      <c r="GNZ411" s="49"/>
      <c r="GOA411" s="49"/>
      <c r="GOB411" s="49"/>
      <c r="GOC411" s="49"/>
      <c r="GOD411" s="49"/>
      <c r="GOE411" s="49"/>
      <c r="GOF411" s="49"/>
      <c r="GOG411" s="49"/>
      <c r="GOH411" s="49"/>
      <c r="GOI411" s="49"/>
      <c r="GOJ411" s="49"/>
      <c r="GOK411" s="49"/>
      <c r="GOL411" s="49"/>
      <c r="GOM411" s="49"/>
      <c r="GON411" s="49"/>
      <c r="GOO411" s="49"/>
      <c r="GOP411" s="49"/>
      <c r="GOQ411" s="49"/>
      <c r="GOR411" s="49"/>
      <c r="GOS411" s="49"/>
      <c r="GOT411" s="49"/>
      <c r="GOU411" s="49"/>
      <c r="GOV411" s="49"/>
      <c r="GOW411" s="49"/>
      <c r="GOX411" s="49"/>
      <c r="GOY411" s="49"/>
      <c r="GOZ411" s="49"/>
      <c r="GPA411" s="49"/>
      <c r="GPB411" s="49"/>
      <c r="GPC411" s="49"/>
      <c r="GPD411" s="49"/>
      <c r="GPE411" s="49"/>
      <c r="GPF411" s="49"/>
      <c r="GPG411" s="49"/>
      <c r="GPH411" s="49"/>
      <c r="GPI411" s="49"/>
      <c r="GPJ411" s="49"/>
      <c r="GPK411" s="49"/>
      <c r="GPL411" s="49"/>
      <c r="GPM411" s="49"/>
      <c r="GPN411" s="49"/>
      <c r="GPO411" s="49"/>
      <c r="GPP411" s="49"/>
      <c r="GPQ411" s="49"/>
      <c r="GPR411" s="49"/>
      <c r="GPS411" s="49"/>
      <c r="GPT411" s="49"/>
      <c r="GPU411" s="49"/>
      <c r="GPV411" s="49"/>
      <c r="GPW411" s="49"/>
      <c r="GPX411" s="49"/>
      <c r="GPY411" s="49"/>
      <c r="GPZ411" s="49"/>
      <c r="GQA411" s="49"/>
      <c r="GQB411" s="49"/>
      <c r="GQC411" s="49"/>
      <c r="GQD411" s="49"/>
      <c r="GQE411" s="49"/>
      <c r="GQF411" s="49"/>
      <c r="GQG411" s="49"/>
      <c r="GQH411" s="49"/>
      <c r="GQI411" s="49"/>
      <c r="GQJ411" s="49"/>
      <c r="GQK411" s="49"/>
      <c r="GQL411" s="49"/>
      <c r="GQM411" s="49"/>
      <c r="GQN411" s="49"/>
      <c r="GQO411" s="49"/>
      <c r="GQP411" s="49"/>
      <c r="GQQ411" s="49"/>
      <c r="GQR411" s="49"/>
      <c r="GQS411" s="49"/>
      <c r="GQT411" s="49"/>
      <c r="GQU411" s="49"/>
      <c r="GQV411" s="49"/>
      <c r="GQW411" s="49"/>
      <c r="GQX411" s="49"/>
      <c r="GQY411" s="49"/>
      <c r="GQZ411" s="49"/>
      <c r="GRA411" s="49"/>
      <c r="GRB411" s="49"/>
      <c r="GRC411" s="49"/>
      <c r="GRD411" s="49"/>
      <c r="GRE411" s="49"/>
      <c r="GRF411" s="49"/>
      <c r="GRG411" s="49"/>
      <c r="GRH411" s="49"/>
      <c r="GRI411" s="49"/>
      <c r="GRJ411" s="49"/>
      <c r="GRK411" s="49"/>
      <c r="GRL411" s="49"/>
      <c r="GRM411" s="49"/>
      <c r="GRN411" s="49"/>
      <c r="GRO411" s="49"/>
      <c r="GRP411" s="49"/>
      <c r="GRQ411" s="49"/>
      <c r="GRR411" s="49"/>
      <c r="GRS411" s="49"/>
      <c r="GRT411" s="49"/>
      <c r="GRU411" s="49"/>
      <c r="GRV411" s="49"/>
      <c r="GRW411" s="49"/>
      <c r="GRX411" s="49"/>
      <c r="GRY411" s="49"/>
      <c r="GRZ411" s="49"/>
      <c r="GSA411" s="49"/>
      <c r="GSB411" s="49"/>
      <c r="GSC411" s="49"/>
      <c r="GSD411" s="49"/>
      <c r="GSE411" s="49"/>
      <c r="GSF411" s="49"/>
      <c r="GSG411" s="49"/>
      <c r="GSH411" s="49"/>
      <c r="GSI411" s="49"/>
      <c r="GSJ411" s="49"/>
      <c r="GSK411" s="49"/>
      <c r="GSL411" s="49"/>
      <c r="GSM411" s="49"/>
      <c r="GSN411" s="49"/>
      <c r="GSO411" s="49"/>
      <c r="GSP411" s="49"/>
      <c r="GSQ411" s="49"/>
      <c r="GSR411" s="49"/>
      <c r="GSS411" s="49"/>
      <c r="GST411" s="49"/>
      <c r="GSU411" s="49"/>
      <c r="GSV411" s="49"/>
      <c r="GSW411" s="49"/>
      <c r="GSX411" s="49"/>
      <c r="GSY411" s="49"/>
      <c r="GSZ411" s="49"/>
      <c r="GTA411" s="49"/>
      <c r="GTB411" s="49"/>
      <c r="GTC411" s="49"/>
      <c r="GTD411" s="49"/>
      <c r="GTE411" s="49"/>
      <c r="GTF411" s="49"/>
      <c r="GTG411" s="49"/>
      <c r="GTH411" s="49"/>
      <c r="GTI411" s="49"/>
      <c r="GTJ411" s="49"/>
      <c r="GTK411" s="49"/>
      <c r="GTL411" s="49"/>
      <c r="GTM411" s="49"/>
      <c r="GTN411" s="49"/>
      <c r="GTO411" s="49"/>
      <c r="GTP411" s="49"/>
      <c r="GTQ411" s="49"/>
      <c r="GTR411" s="49"/>
      <c r="GTS411" s="49"/>
      <c r="GTT411" s="49"/>
      <c r="GTU411" s="49"/>
      <c r="GTV411" s="49"/>
      <c r="GTW411" s="49"/>
      <c r="GTX411" s="49"/>
      <c r="GTY411" s="49"/>
      <c r="GTZ411" s="49"/>
      <c r="GUA411" s="49"/>
      <c r="GUB411" s="49"/>
      <c r="GUC411" s="49"/>
      <c r="GUD411" s="49"/>
      <c r="GUE411" s="49"/>
      <c r="GUF411" s="49"/>
      <c r="GUG411" s="49"/>
      <c r="GUH411" s="49"/>
      <c r="GUI411" s="49"/>
      <c r="GUJ411" s="49"/>
      <c r="GUK411" s="49"/>
      <c r="GUL411" s="49"/>
      <c r="GUM411" s="49"/>
      <c r="GUN411" s="49"/>
      <c r="GUO411" s="49"/>
      <c r="GUP411" s="49"/>
      <c r="GUQ411" s="49"/>
      <c r="GUR411" s="49"/>
      <c r="GUS411" s="49"/>
      <c r="GUT411" s="49"/>
      <c r="GUU411" s="49"/>
      <c r="GUV411" s="49"/>
      <c r="GUW411" s="49"/>
      <c r="GUX411" s="49"/>
      <c r="GUY411" s="49"/>
      <c r="GUZ411" s="49"/>
      <c r="GVA411" s="49"/>
      <c r="GVB411" s="49"/>
      <c r="GVC411" s="49"/>
      <c r="GVD411" s="49"/>
      <c r="GVE411" s="49"/>
      <c r="GVF411" s="49"/>
      <c r="GVG411" s="49"/>
      <c r="GVH411" s="49"/>
      <c r="GVI411" s="49"/>
      <c r="GVJ411" s="49"/>
      <c r="GVK411" s="49"/>
      <c r="GVL411" s="49"/>
      <c r="GVM411" s="49"/>
      <c r="GVN411" s="49"/>
      <c r="GVO411" s="49"/>
      <c r="GVP411" s="49"/>
      <c r="GVQ411" s="49"/>
      <c r="GVR411" s="49"/>
      <c r="GVS411" s="49"/>
      <c r="GVT411" s="49"/>
      <c r="GVU411" s="49"/>
      <c r="GVV411" s="49"/>
      <c r="GVW411" s="49"/>
      <c r="GVX411" s="49"/>
      <c r="GVY411" s="49"/>
      <c r="GVZ411" s="49"/>
      <c r="GWA411" s="49"/>
      <c r="GWB411" s="49"/>
      <c r="GWC411" s="49"/>
      <c r="GWD411" s="49"/>
      <c r="GWE411" s="49"/>
      <c r="GWF411" s="49"/>
      <c r="GWG411" s="49"/>
      <c r="GWH411" s="49"/>
      <c r="GWI411" s="49"/>
      <c r="GWJ411" s="49"/>
      <c r="GWK411" s="49"/>
      <c r="GWL411" s="49"/>
      <c r="GWM411" s="49"/>
      <c r="GWN411" s="49"/>
      <c r="GWO411" s="49"/>
      <c r="GWP411" s="49"/>
      <c r="GWQ411" s="49"/>
      <c r="GWR411" s="49"/>
      <c r="GWS411" s="49"/>
      <c r="GWT411" s="49"/>
      <c r="GWU411" s="49"/>
      <c r="GWV411" s="49"/>
      <c r="GWW411" s="49"/>
      <c r="GWX411" s="49"/>
      <c r="GWY411" s="49"/>
      <c r="GWZ411" s="49"/>
      <c r="GXA411" s="49"/>
      <c r="GXB411" s="49"/>
      <c r="GXC411" s="49"/>
      <c r="GXD411" s="49"/>
      <c r="GXE411" s="49"/>
      <c r="GXF411" s="49"/>
      <c r="GXG411" s="49"/>
      <c r="GXH411" s="49"/>
      <c r="GXI411" s="49"/>
      <c r="GXJ411" s="49"/>
      <c r="GXK411" s="49"/>
      <c r="GXL411" s="49"/>
      <c r="GXM411" s="49"/>
      <c r="GXN411" s="49"/>
      <c r="GXO411" s="49"/>
      <c r="GXP411" s="49"/>
      <c r="GXQ411" s="49"/>
      <c r="GXR411" s="49"/>
      <c r="GXS411" s="49"/>
      <c r="GXT411" s="49"/>
      <c r="GXU411" s="49"/>
      <c r="GXV411" s="49"/>
      <c r="GXW411" s="49"/>
      <c r="GXX411" s="49"/>
      <c r="GXY411" s="49"/>
      <c r="GXZ411" s="49"/>
      <c r="GYA411" s="49"/>
      <c r="GYB411" s="49"/>
      <c r="GYC411" s="49"/>
      <c r="GYD411" s="49"/>
      <c r="GYE411" s="49"/>
      <c r="GYF411" s="49"/>
      <c r="GYG411" s="49"/>
      <c r="GYH411" s="49"/>
      <c r="GYI411" s="49"/>
      <c r="GYJ411" s="49"/>
      <c r="GYK411" s="49"/>
      <c r="GYL411" s="49"/>
      <c r="GYM411" s="49"/>
      <c r="GYN411" s="49"/>
      <c r="GYO411" s="49"/>
      <c r="GYP411" s="49"/>
      <c r="GYQ411" s="49"/>
      <c r="GYR411" s="49"/>
      <c r="GYS411" s="49"/>
      <c r="GYT411" s="49"/>
      <c r="GYU411" s="49"/>
      <c r="GYV411" s="49"/>
      <c r="GYW411" s="49"/>
      <c r="GYX411" s="49"/>
      <c r="GYY411" s="49"/>
      <c r="GYZ411" s="49"/>
      <c r="GZA411" s="49"/>
      <c r="GZB411" s="49"/>
      <c r="GZC411" s="49"/>
      <c r="GZD411" s="49"/>
      <c r="GZE411" s="49"/>
      <c r="GZF411" s="49"/>
      <c r="GZG411" s="49"/>
      <c r="GZH411" s="49"/>
      <c r="GZI411" s="49"/>
      <c r="GZJ411" s="49"/>
      <c r="GZK411" s="49"/>
      <c r="GZL411" s="49"/>
      <c r="GZM411" s="49"/>
      <c r="GZN411" s="49"/>
      <c r="GZO411" s="49"/>
      <c r="GZP411" s="49"/>
      <c r="GZQ411" s="49"/>
      <c r="GZR411" s="49"/>
      <c r="GZS411" s="49"/>
      <c r="GZT411" s="49"/>
      <c r="GZU411" s="49"/>
      <c r="GZV411" s="49"/>
      <c r="GZW411" s="49"/>
      <c r="GZX411" s="49"/>
      <c r="GZY411" s="49"/>
      <c r="GZZ411" s="49"/>
      <c r="HAA411" s="49"/>
      <c r="HAB411" s="49"/>
      <c r="HAC411" s="49"/>
      <c r="HAD411" s="49"/>
      <c r="HAE411" s="49"/>
      <c r="HAF411" s="49"/>
      <c r="HAG411" s="49"/>
      <c r="HAH411" s="49"/>
      <c r="HAI411" s="49"/>
      <c r="HAJ411" s="49"/>
      <c r="HAK411" s="49"/>
      <c r="HAL411" s="49"/>
      <c r="HAM411" s="49"/>
      <c r="HAN411" s="49"/>
      <c r="HAO411" s="49"/>
      <c r="HAP411" s="49"/>
      <c r="HAQ411" s="49"/>
      <c r="HAR411" s="49"/>
      <c r="HAS411" s="49"/>
      <c r="HAT411" s="49"/>
      <c r="HAU411" s="49"/>
      <c r="HAV411" s="49"/>
      <c r="HAW411" s="49"/>
      <c r="HAX411" s="49"/>
      <c r="HAY411" s="49"/>
      <c r="HAZ411" s="49"/>
      <c r="HBA411" s="49"/>
      <c r="HBB411" s="49"/>
      <c r="HBC411" s="49"/>
      <c r="HBD411" s="49"/>
      <c r="HBE411" s="49"/>
      <c r="HBF411" s="49"/>
      <c r="HBG411" s="49"/>
      <c r="HBH411" s="49"/>
      <c r="HBI411" s="49"/>
      <c r="HBJ411" s="49"/>
      <c r="HBK411" s="49"/>
      <c r="HBL411" s="49"/>
      <c r="HBM411" s="49"/>
      <c r="HBN411" s="49"/>
      <c r="HBO411" s="49"/>
      <c r="HBP411" s="49"/>
      <c r="HBQ411" s="49"/>
      <c r="HBR411" s="49"/>
      <c r="HBS411" s="49"/>
      <c r="HBT411" s="49"/>
      <c r="HBU411" s="49"/>
      <c r="HBV411" s="49"/>
      <c r="HBW411" s="49"/>
      <c r="HBX411" s="49"/>
      <c r="HBY411" s="49"/>
      <c r="HBZ411" s="49"/>
      <c r="HCA411" s="49"/>
      <c r="HCB411" s="49"/>
      <c r="HCC411" s="49"/>
      <c r="HCD411" s="49"/>
      <c r="HCE411" s="49"/>
      <c r="HCF411" s="49"/>
      <c r="HCG411" s="49"/>
      <c r="HCH411" s="49"/>
      <c r="HCI411" s="49"/>
      <c r="HCJ411" s="49"/>
      <c r="HCK411" s="49"/>
      <c r="HCL411" s="49"/>
      <c r="HCM411" s="49"/>
      <c r="HCN411" s="49"/>
      <c r="HCO411" s="49"/>
      <c r="HCP411" s="49"/>
      <c r="HCQ411" s="49"/>
      <c r="HCR411" s="49"/>
      <c r="HCS411" s="49"/>
      <c r="HCT411" s="49"/>
      <c r="HCU411" s="49"/>
      <c r="HCV411" s="49"/>
      <c r="HCW411" s="49"/>
      <c r="HCX411" s="49"/>
      <c r="HCY411" s="49"/>
      <c r="HCZ411" s="49"/>
      <c r="HDA411" s="49"/>
      <c r="HDB411" s="49"/>
      <c r="HDC411" s="49"/>
      <c r="HDD411" s="49"/>
      <c r="HDE411" s="49"/>
      <c r="HDF411" s="49"/>
      <c r="HDG411" s="49"/>
      <c r="HDH411" s="49"/>
      <c r="HDI411" s="49"/>
      <c r="HDJ411" s="49"/>
      <c r="HDK411" s="49"/>
      <c r="HDL411" s="49"/>
      <c r="HDM411" s="49"/>
      <c r="HDN411" s="49"/>
      <c r="HDO411" s="49"/>
      <c r="HDP411" s="49"/>
      <c r="HDQ411" s="49"/>
      <c r="HDR411" s="49"/>
      <c r="HDS411" s="49"/>
      <c r="HDT411" s="49"/>
      <c r="HDU411" s="49"/>
      <c r="HDV411" s="49"/>
      <c r="HDW411" s="49"/>
      <c r="HDX411" s="49"/>
      <c r="HDY411" s="49"/>
      <c r="HDZ411" s="49"/>
      <c r="HEA411" s="49"/>
      <c r="HEB411" s="49"/>
      <c r="HEC411" s="49"/>
      <c r="HED411" s="49"/>
      <c r="HEE411" s="49"/>
      <c r="HEF411" s="49"/>
      <c r="HEG411" s="49"/>
      <c r="HEH411" s="49"/>
      <c r="HEI411" s="49"/>
      <c r="HEJ411" s="49"/>
      <c r="HEK411" s="49"/>
      <c r="HEL411" s="49"/>
      <c r="HEM411" s="49"/>
      <c r="HEN411" s="49"/>
      <c r="HEO411" s="49"/>
      <c r="HEP411" s="49"/>
      <c r="HEQ411" s="49"/>
      <c r="HER411" s="49"/>
      <c r="HES411" s="49"/>
      <c r="HET411" s="49"/>
      <c r="HEU411" s="49"/>
      <c r="HEV411" s="49"/>
      <c r="HEW411" s="49"/>
      <c r="HEX411" s="49"/>
      <c r="HEY411" s="49"/>
      <c r="HEZ411" s="49"/>
      <c r="HFA411" s="49"/>
      <c r="HFB411" s="49"/>
      <c r="HFC411" s="49"/>
      <c r="HFD411" s="49"/>
      <c r="HFE411" s="49"/>
      <c r="HFF411" s="49"/>
      <c r="HFG411" s="49"/>
      <c r="HFH411" s="49"/>
      <c r="HFI411" s="49"/>
      <c r="HFJ411" s="49"/>
      <c r="HFK411" s="49"/>
      <c r="HFL411" s="49"/>
      <c r="HFM411" s="49"/>
      <c r="HFN411" s="49"/>
      <c r="HFO411" s="49"/>
      <c r="HFP411" s="49"/>
      <c r="HFQ411" s="49"/>
      <c r="HFR411" s="49"/>
      <c r="HFS411" s="49"/>
      <c r="HFT411" s="49"/>
      <c r="HFU411" s="49"/>
      <c r="HFV411" s="49"/>
      <c r="HFW411" s="49"/>
      <c r="HFX411" s="49"/>
      <c r="HFY411" s="49"/>
      <c r="HFZ411" s="49"/>
      <c r="HGA411" s="49"/>
      <c r="HGB411" s="49"/>
      <c r="HGC411" s="49"/>
      <c r="HGD411" s="49"/>
      <c r="HGE411" s="49"/>
      <c r="HGF411" s="49"/>
      <c r="HGG411" s="49"/>
      <c r="HGH411" s="49"/>
      <c r="HGI411" s="49"/>
      <c r="HGJ411" s="49"/>
      <c r="HGK411" s="49"/>
      <c r="HGL411" s="49"/>
      <c r="HGM411" s="49"/>
      <c r="HGN411" s="49"/>
      <c r="HGO411" s="49"/>
      <c r="HGP411" s="49"/>
      <c r="HGQ411" s="49"/>
      <c r="HGR411" s="49"/>
      <c r="HGS411" s="49"/>
      <c r="HGT411" s="49"/>
      <c r="HGU411" s="49"/>
      <c r="HGV411" s="49"/>
      <c r="HGW411" s="49"/>
      <c r="HGX411" s="49"/>
      <c r="HGY411" s="49"/>
      <c r="HGZ411" s="49"/>
      <c r="HHA411" s="49"/>
      <c r="HHB411" s="49"/>
      <c r="HHC411" s="49"/>
      <c r="HHD411" s="49"/>
      <c r="HHE411" s="49"/>
      <c r="HHF411" s="49"/>
      <c r="HHG411" s="49"/>
      <c r="HHH411" s="49"/>
      <c r="HHI411" s="49"/>
      <c r="HHJ411" s="49"/>
      <c r="HHK411" s="49"/>
      <c r="HHL411" s="49"/>
      <c r="HHM411" s="49"/>
      <c r="HHN411" s="49"/>
      <c r="HHO411" s="49"/>
      <c r="HHP411" s="49"/>
      <c r="HHQ411" s="49"/>
      <c r="HHR411" s="49"/>
      <c r="HHS411" s="49"/>
      <c r="HHT411" s="49"/>
      <c r="HHU411" s="49"/>
      <c r="HHV411" s="49"/>
      <c r="HHW411" s="49"/>
      <c r="HHX411" s="49"/>
      <c r="HHY411" s="49"/>
      <c r="HHZ411" s="49"/>
      <c r="HIA411" s="49"/>
      <c r="HIB411" s="49"/>
      <c r="HIC411" s="49"/>
      <c r="HID411" s="49"/>
      <c r="HIE411" s="49"/>
      <c r="HIF411" s="49"/>
      <c r="HIG411" s="49"/>
      <c r="HIH411" s="49"/>
      <c r="HII411" s="49"/>
      <c r="HIJ411" s="49"/>
      <c r="HIK411" s="49"/>
      <c r="HIL411" s="49"/>
      <c r="HIM411" s="49"/>
      <c r="HIN411" s="49"/>
      <c r="HIO411" s="49"/>
      <c r="HIP411" s="49"/>
      <c r="HIQ411" s="49"/>
      <c r="HIR411" s="49"/>
      <c r="HIS411" s="49"/>
      <c r="HIT411" s="49"/>
      <c r="HIU411" s="49"/>
      <c r="HIV411" s="49"/>
      <c r="HIW411" s="49"/>
      <c r="HIX411" s="49"/>
      <c r="HIY411" s="49"/>
      <c r="HIZ411" s="49"/>
      <c r="HJA411" s="49"/>
      <c r="HJB411" s="49"/>
      <c r="HJC411" s="49"/>
      <c r="HJD411" s="49"/>
      <c r="HJE411" s="49"/>
      <c r="HJF411" s="49"/>
      <c r="HJG411" s="49"/>
      <c r="HJH411" s="49"/>
      <c r="HJI411" s="49"/>
      <c r="HJJ411" s="49"/>
      <c r="HJK411" s="49"/>
      <c r="HJL411" s="49"/>
      <c r="HJM411" s="49"/>
      <c r="HJN411" s="49"/>
      <c r="HJO411" s="49"/>
      <c r="HJP411" s="49"/>
      <c r="HJQ411" s="49"/>
      <c r="HJR411" s="49"/>
      <c r="HJS411" s="49"/>
      <c r="HJT411" s="49"/>
      <c r="HJU411" s="49"/>
      <c r="HJV411" s="49"/>
      <c r="HJW411" s="49"/>
      <c r="HJX411" s="49"/>
      <c r="HJY411" s="49"/>
      <c r="HJZ411" s="49"/>
      <c r="HKA411" s="49"/>
      <c r="HKB411" s="49"/>
      <c r="HKC411" s="49"/>
      <c r="HKD411" s="49"/>
      <c r="HKE411" s="49"/>
      <c r="HKF411" s="49"/>
      <c r="HKG411" s="49"/>
      <c r="HKH411" s="49"/>
      <c r="HKI411" s="49"/>
      <c r="HKJ411" s="49"/>
      <c r="HKK411" s="49"/>
      <c r="HKL411" s="49"/>
      <c r="HKM411" s="49"/>
      <c r="HKN411" s="49"/>
      <c r="HKO411" s="49"/>
      <c r="HKP411" s="49"/>
      <c r="HKQ411" s="49"/>
      <c r="HKR411" s="49"/>
      <c r="HKS411" s="49"/>
      <c r="HKT411" s="49"/>
      <c r="HKU411" s="49"/>
      <c r="HKV411" s="49"/>
      <c r="HKW411" s="49"/>
      <c r="HKX411" s="49"/>
      <c r="HKY411" s="49"/>
      <c r="HKZ411" s="49"/>
      <c r="HLA411" s="49"/>
      <c r="HLB411" s="49"/>
      <c r="HLC411" s="49"/>
      <c r="HLD411" s="49"/>
      <c r="HLE411" s="49"/>
      <c r="HLF411" s="49"/>
      <c r="HLG411" s="49"/>
      <c r="HLH411" s="49"/>
      <c r="HLI411" s="49"/>
      <c r="HLJ411" s="49"/>
      <c r="HLK411" s="49"/>
      <c r="HLL411" s="49"/>
      <c r="HLM411" s="49"/>
      <c r="HLN411" s="49"/>
      <c r="HLO411" s="49"/>
      <c r="HLP411" s="49"/>
      <c r="HLQ411" s="49"/>
      <c r="HLR411" s="49"/>
      <c r="HLS411" s="49"/>
      <c r="HLT411" s="49"/>
      <c r="HLU411" s="49"/>
      <c r="HLV411" s="49"/>
      <c r="HLW411" s="49"/>
      <c r="HLX411" s="49"/>
      <c r="HLY411" s="49"/>
      <c r="HLZ411" s="49"/>
      <c r="HMA411" s="49"/>
      <c r="HMB411" s="49"/>
      <c r="HMC411" s="49"/>
      <c r="HMD411" s="49"/>
      <c r="HME411" s="49"/>
      <c r="HMF411" s="49"/>
      <c r="HMG411" s="49"/>
      <c r="HMH411" s="49"/>
      <c r="HMI411" s="49"/>
      <c r="HMJ411" s="49"/>
      <c r="HMK411" s="49"/>
      <c r="HML411" s="49"/>
      <c r="HMM411" s="49"/>
      <c r="HMN411" s="49"/>
      <c r="HMO411" s="49"/>
      <c r="HMP411" s="49"/>
      <c r="HMQ411" s="49"/>
      <c r="HMR411" s="49"/>
      <c r="HMS411" s="49"/>
      <c r="HMT411" s="49"/>
      <c r="HMU411" s="49"/>
      <c r="HMV411" s="49"/>
      <c r="HMW411" s="49"/>
      <c r="HMX411" s="49"/>
      <c r="HMY411" s="49"/>
      <c r="HMZ411" s="49"/>
      <c r="HNA411" s="49"/>
      <c r="HNB411" s="49"/>
      <c r="HNC411" s="49"/>
      <c r="HND411" s="49"/>
      <c r="HNE411" s="49"/>
      <c r="HNF411" s="49"/>
      <c r="HNG411" s="49"/>
      <c r="HNH411" s="49"/>
      <c r="HNI411" s="49"/>
      <c r="HNJ411" s="49"/>
      <c r="HNK411" s="49"/>
      <c r="HNL411" s="49"/>
      <c r="HNM411" s="49"/>
      <c r="HNN411" s="49"/>
      <c r="HNO411" s="49"/>
      <c r="HNP411" s="49"/>
      <c r="HNQ411" s="49"/>
      <c r="HNR411" s="49"/>
      <c r="HNS411" s="49"/>
      <c r="HNT411" s="49"/>
      <c r="HNU411" s="49"/>
      <c r="HNV411" s="49"/>
      <c r="HNW411" s="49"/>
      <c r="HNX411" s="49"/>
      <c r="HNY411" s="49"/>
      <c r="HNZ411" s="49"/>
      <c r="HOA411" s="49"/>
      <c r="HOB411" s="49"/>
      <c r="HOC411" s="49"/>
      <c r="HOD411" s="49"/>
      <c r="HOE411" s="49"/>
      <c r="HOF411" s="49"/>
      <c r="HOG411" s="49"/>
      <c r="HOH411" s="49"/>
      <c r="HOI411" s="49"/>
      <c r="HOJ411" s="49"/>
      <c r="HOK411" s="49"/>
      <c r="HOL411" s="49"/>
      <c r="HOM411" s="49"/>
      <c r="HON411" s="49"/>
      <c r="HOO411" s="49"/>
      <c r="HOP411" s="49"/>
      <c r="HOQ411" s="49"/>
      <c r="HOR411" s="49"/>
      <c r="HOS411" s="49"/>
      <c r="HOT411" s="49"/>
      <c r="HOU411" s="49"/>
      <c r="HOV411" s="49"/>
      <c r="HOW411" s="49"/>
      <c r="HOX411" s="49"/>
      <c r="HOY411" s="49"/>
      <c r="HOZ411" s="49"/>
      <c r="HPA411" s="49"/>
      <c r="HPB411" s="49"/>
      <c r="HPC411" s="49"/>
      <c r="HPD411" s="49"/>
      <c r="HPE411" s="49"/>
      <c r="HPF411" s="49"/>
      <c r="HPG411" s="49"/>
      <c r="HPH411" s="49"/>
      <c r="HPI411" s="49"/>
      <c r="HPJ411" s="49"/>
      <c r="HPK411" s="49"/>
      <c r="HPL411" s="49"/>
      <c r="HPM411" s="49"/>
      <c r="HPN411" s="49"/>
      <c r="HPO411" s="49"/>
      <c r="HPP411" s="49"/>
      <c r="HPQ411" s="49"/>
      <c r="HPR411" s="49"/>
      <c r="HPS411" s="49"/>
      <c r="HPT411" s="49"/>
      <c r="HPU411" s="49"/>
      <c r="HPV411" s="49"/>
      <c r="HPW411" s="49"/>
      <c r="HPX411" s="49"/>
      <c r="HPY411" s="49"/>
      <c r="HPZ411" s="49"/>
      <c r="HQA411" s="49"/>
      <c r="HQB411" s="49"/>
      <c r="HQC411" s="49"/>
      <c r="HQD411" s="49"/>
      <c r="HQE411" s="49"/>
      <c r="HQF411" s="49"/>
      <c r="HQG411" s="49"/>
      <c r="HQH411" s="49"/>
      <c r="HQI411" s="49"/>
      <c r="HQJ411" s="49"/>
      <c r="HQK411" s="49"/>
      <c r="HQL411" s="49"/>
      <c r="HQM411" s="49"/>
      <c r="HQN411" s="49"/>
      <c r="HQO411" s="49"/>
      <c r="HQP411" s="49"/>
      <c r="HQQ411" s="49"/>
      <c r="HQR411" s="49"/>
      <c r="HQS411" s="49"/>
      <c r="HQT411" s="49"/>
      <c r="HQU411" s="49"/>
      <c r="HQV411" s="49"/>
      <c r="HQW411" s="49"/>
      <c r="HQX411" s="49"/>
      <c r="HQY411" s="49"/>
      <c r="HQZ411" s="49"/>
      <c r="HRA411" s="49"/>
      <c r="HRB411" s="49"/>
      <c r="HRC411" s="49"/>
      <c r="HRD411" s="49"/>
      <c r="HRE411" s="49"/>
      <c r="HRF411" s="49"/>
      <c r="HRG411" s="49"/>
      <c r="HRH411" s="49"/>
      <c r="HRI411" s="49"/>
      <c r="HRJ411" s="49"/>
      <c r="HRK411" s="49"/>
      <c r="HRL411" s="49"/>
      <c r="HRM411" s="49"/>
      <c r="HRN411" s="49"/>
      <c r="HRO411" s="49"/>
      <c r="HRP411" s="49"/>
      <c r="HRQ411" s="49"/>
      <c r="HRR411" s="49"/>
      <c r="HRS411" s="49"/>
      <c r="HRT411" s="49"/>
      <c r="HRU411" s="49"/>
      <c r="HRV411" s="49"/>
      <c r="HRW411" s="49"/>
      <c r="HRX411" s="49"/>
      <c r="HRY411" s="49"/>
      <c r="HRZ411" s="49"/>
      <c r="HSA411" s="49"/>
      <c r="HSB411" s="49"/>
      <c r="HSC411" s="49"/>
      <c r="HSD411" s="49"/>
      <c r="HSE411" s="49"/>
      <c r="HSF411" s="49"/>
      <c r="HSG411" s="49"/>
      <c r="HSH411" s="49"/>
      <c r="HSI411" s="49"/>
      <c r="HSJ411" s="49"/>
      <c r="HSK411" s="49"/>
      <c r="HSL411" s="49"/>
      <c r="HSM411" s="49"/>
      <c r="HSN411" s="49"/>
      <c r="HSO411" s="49"/>
      <c r="HSP411" s="49"/>
      <c r="HSQ411" s="49"/>
      <c r="HSR411" s="49"/>
      <c r="HSS411" s="49"/>
      <c r="HST411" s="49"/>
      <c r="HSU411" s="49"/>
      <c r="HSV411" s="49"/>
      <c r="HSW411" s="49"/>
      <c r="HSX411" s="49"/>
      <c r="HSY411" s="49"/>
      <c r="HSZ411" s="49"/>
      <c r="HTA411" s="49"/>
      <c r="HTB411" s="49"/>
      <c r="HTC411" s="49"/>
      <c r="HTD411" s="49"/>
      <c r="HTE411" s="49"/>
      <c r="HTF411" s="49"/>
      <c r="HTG411" s="49"/>
      <c r="HTH411" s="49"/>
      <c r="HTI411" s="49"/>
      <c r="HTJ411" s="49"/>
      <c r="HTK411" s="49"/>
      <c r="HTL411" s="49"/>
      <c r="HTM411" s="49"/>
      <c r="HTN411" s="49"/>
      <c r="HTO411" s="49"/>
      <c r="HTP411" s="49"/>
      <c r="HTQ411" s="49"/>
      <c r="HTR411" s="49"/>
      <c r="HTS411" s="49"/>
      <c r="HTT411" s="49"/>
      <c r="HTU411" s="49"/>
      <c r="HTV411" s="49"/>
      <c r="HTW411" s="49"/>
      <c r="HTX411" s="49"/>
      <c r="HTY411" s="49"/>
      <c r="HTZ411" s="49"/>
      <c r="HUA411" s="49"/>
      <c r="HUB411" s="49"/>
      <c r="HUC411" s="49"/>
      <c r="HUD411" s="49"/>
      <c r="HUE411" s="49"/>
      <c r="HUF411" s="49"/>
      <c r="HUG411" s="49"/>
      <c r="HUH411" s="49"/>
      <c r="HUI411" s="49"/>
      <c r="HUJ411" s="49"/>
      <c r="HUK411" s="49"/>
      <c r="HUL411" s="49"/>
      <c r="HUM411" s="49"/>
      <c r="HUN411" s="49"/>
      <c r="HUO411" s="49"/>
      <c r="HUP411" s="49"/>
      <c r="HUQ411" s="49"/>
      <c r="HUR411" s="49"/>
      <c r="HUS411" s="49"/>
      <c r="HUT411" s="49"/>
      <c r="HUU411" s="49"/>
      <c r="HUV411" s="49"/>
      <c r="HUW411" s="49"/>
      <c r="HUX411" s="49"/>
      <c r="HUY411" s="49"/>
      <c r="HUZ411" s="49"/>
      <c r="HVA411" s="49"/>
      <c r="HVB411" s="49"/>
      <c r="HVC411" s="49"/>
      <c r="HVD411" s="49"/>
      <c r="HVE411" s="49"/>
      <c r="HVF411" s="49"/>
      <c r="HVG411" s="49"/>
      <c r="HVH411" s="49"/>
      <c r="HVI411" s="49"/>
      <c r="HVJ411" s="49"/>
      <c r="HVK411" s="49"/>
      <c r="HVL411" s="49"/>
      <c r="HVM411" s="49"/>
      <c r="HVN411" s="49"/>
      <c r="HVO411" s="49"/>
      <c r="HVP411" s="49"/>
      <c r="HVQ411" s="49"/>
      <c r="HVR411" s="49"/>
      <c r="HVS411" s="49"/>
      <c r="HVT411" s="49"/>
      <c r="HVU411" s="49"/>
      <c r="HVV411" s="49"/>
      <c r="HVW411" s="49"/>
      <c r="HVX411" s="49"/>
      <c r="HVY411" s="49"/>
      <c r="HVZ411" s="49"/>
      <c r="HWA411" s="49"/>
      <c r="HWB411" s="49"/>
      <c r="HWC411" s="49"/>
      <c r="HWD411" s="49"/>
      <c r="HWE411" s="49"/>
      <c r="HWF411" s="49"/>
      <c r="HWG411" s="49"/>
      <c r="HWH411" s="49"/>
      <c r="HWI411" s="49"/>
      <c r="HWJ411" s="49"/>
      <c r="HWK411" s="49"/>
      <c r="HWL411" s="49"/>
      <c r="HWM411" s="49"/>
      <c r="HWN411" s="49"/>
      <c r="HWO411" s="49"/>
      <c r="HWP411" s="49"/>
      <c r="HWQ411" s="49"/>
      <c r="HWR411" s="49"/>
      <c r="HWS411" s="49"/>
      <c r="HWT411" s="49"/>
      <c r="HWU411" s="49"/>
      <c r="HWV411" s="49"/>
      <c r="HWW411" s="49"/>
      <c r="HWX411" s="49"/>
      <c r="HWY411" s="49"/>
      <c r="HWZ411" s="49"/>
      <c r="HXA411" s="49"/>
      <c r="HXB411" s="49"/>
      <c r="HXC411" s="49"/>
      <c r="HXD411" s="49"/>
      <c r="HXE411" s="49"/>
      <c r="HXF411" s="49"/>
      <c r="HXG411" s="49"/>
      <c r="HXH411" s="49"/>
      <c r="HXI411" s="49"/>
      <c r="HXJ411" s="49"/>
      <c r="HXK411" s="49"/>
      <c r="HXL411" s="49"/>
      <c r="HXM411" s="49"/>
      <c r="HXN411" s="49"/>
      <c r="HXO411" s="49"/>
      <c r="HXP411" s="49"/>
      <c r="HXQ411" s="49"/>
      <c r="HXR411" s="49"/>
      <c r="HXS411" s="49"/>
      <c r="HXT411" s="49"/>
      <c r="HXU411" s="49"/>
      <c r="HXV411" s="49"/>
      <c r="HXW411" s="49"/>
      <c r="HXX411" s="49"/>
      <c r="HXY411" s="49"/>
      <c r="HXZ411" s="49"/>
      <c r="HYA411" s="49"/>
      <c r="HYB411" s="49"/>
      <c r="HYC411" s="49"/>
      <c r="HYD411" s="49"/>
      <c r="HYE411" s="49"/>
      <c r="HYF411" s="49"/>
      <c r="HYG411" s="49"/>
      <c r="HYH411" s="49"/>
      <c r="HYI411" s="49"/>
      <c r="HYJ411" s="49"/>
      <c r="HYK411" s="49"/>
      <c r="HYL411" s="49"/>
      <c r="HYM411" s="49"/>
      <c r="HYN411" s="49"/>
      <c r="HYO411" s="49"/>
      <c r="HYP411" s="49"/>
      <c r="HYQ411" s="49"/>
      <c r="HYR411" s="49"/>
      <c r="HYS411" s="49"/>
      <c r="HYT411" s="49"/>
      <c r="HYU411" s="49"/>
      <c r="HYV411" s="49"/>
      <c r="HYW411" s="49"/>
      <c r="HYX411" s="49"/>
      <c r="HYY411" s="49"/>
      <c r="HYZ411" s="49"/>
      <c r="HZA411" s="49"/>
      <c r="HZB411" s="49"/>
      <c r="HZC411" s="49"/>
      <c r="HZD411" s="49"/>
      <c r="HZE411" s="49"/>
      <c r="HZF411" s="49"/>
      <c r="HZG411" s="49"/>
      <c r="HZH411" s="49"/>
      <c r="HZI411" s="49"/>
      <c r="HZJ411" s="49"/>
      <c r="HZK411" s="49"/>
      <c r="HZL411" s="49"/>
      <c r="HZM411" s="49"/>
      <c r="HZN411" s="49"/>
      <c r="HZO411" s="49"/>
      <c r="HZP411" s="49"/>
      <c r="HZQ411" s="49"/>
      <c r="HZR411" s="49"/>
      <c r="HZS411" s="49"/>
      <c r="HZT411" s="49"/>
      <c r="HZU411" s="49"/>
      <c r="HZV411" s="49"/>
      <c r="HZW411" s="49"/>
      <c r="HZX411" s="49"/>
      <c r="HZY411" s="49"/>
      <c r="HZZ411" s="49"/>
      <c r="IAA411" s="49"/>
      <c r="IAB411" s="49"/>
      <c r="IAC411" s="49"/>
      <c r="IAD411" s="49"/>
      <c r="IAE411" s="49"/>
      <c r="IAF411" s="49"/>
      <c r="IAG411" s="49"/>
      <c r="IAH411" s="49"/>
      <c r="IAI411" s="49"/>
      <c r="IAJ411" s="49"/>
      <c r="IAK411" s="49"/>
      <c r="IAL411" s="49"/>
      <c r="IAM411" s="49"/>
      <c r="IAN411" s="49"/>
      <c r="IAO411" s="49"/>
      <c r="IAP411" s="49"/>
      <c r="IAQ411" s="49"/>
      <c r="IAR411" s="49"/>
      <c r="IAS411" s="49"/>
      <c r="IAT411" s="49"/>
      <c r="IAU411" s="49"/>
      <c r="IAV411" s="49"/>
      <c r="IAW411" s="49"/>
      <c r="IAX411" s="49"/>
      <c r="IAY411" s="49"/>
      <c r="IAZ411" s="49"/>
      <c r="IBA411" s="49"/>
      <c r="IBB411" s="49"/>
      <c r="IBC411" s="49"/>
      <c r="IBD411" s="49"/>
      <c r="IBE411" s="49"/>
      <c r="IBF411" s="49"/>
      <c r="IBG411" s="49"/>
      <c r="IBH411" s="49"/>
      <c r="IBI411" s="49"/>
      <c r="IBJ411" s="49"/>
      <c r="IBK411" s="49"/>
      <c r="IBL411" s="49"/>
      <c r="IBM411" s="49"/>
      <c r="IBN411" s="49"/>
      <c r="IBO411" s="49"/>
      <c r="IBP411" s="49"/>
      <c r="IBQ411" s="49"/>
      <c r="IBR411" s="49"/>
      <c r="IBS411" s="49"/>
      <c r="IBT411" s="49"/>
      <c r="IBU411" s="49"/>
      <c r="IBV411" s="49"/>
      <c r="IBW411" s="49"/>
      <c r="IBX411" s="49"/>
      <c r="IBY411" s="49"/>
      <c r="IBZ411" s="49"/>
      <c r="ICA411" s="49"/>
      <c r="ICB411" s="49"/>
      <c r="ICC411" s="49"/>
      <c r="ICD411" s="49"/>
      <c r="ICE411" s="49"/>
      <c r="ICF411" s="49"/>
      <c r="ICG411" s="49"/>
      <c r="ICH411" s="49"/>
      <c r="ICI411" s="49"/>
      <c r="ICJ411" s="49"/>
      <c r="ICK411" s="49"/>
      <c r="ICL411" s="49"/>
      <c r="ICM411" s="49"/>
      <c r="ICN411" s="49"/>
      <c r="ICO411" s="49"/>
      <c r="ICP411" s="49"/>
      <c r="ICQ411" s="49"/>
      <c r="ICR411" s="49"/>
      <c r="ICS411" s="49"/>
      <c r="ICT411" s="49"/>
      <c r="ICU411" s="49"/>
      <c r="ICV411" s="49"/>
      <c r="ICW411" s="49"/>
      <c r="ICX411" s="49"/>
      <c r="ICY411" s="49"/>
      <c r="ICZ411" s="49"/>
      <c r="IDA411" s="49"/>
      <c r="IDB411" s="49"/>
      <c r="IDC411" s="49"/>
      <c r="IDD411" s="49"/>
      <c r="IDE411" s="49"/>
      <c r="IDF411" s="49"/>
      <c r="IDG411" s="49"/>
      <c r="IDH411" s="49"/>
      <c r="IDI411" s="49"/>
      <c r="IDJ411" s="49"/>
      <c r="IDK411" s="49"/>
      <c r="IDL411" s="49"/>
      <c r="IDM411" s="49"/>
      <c r="IDN411" s="49"/>
      <c r="IDO411" s="49"/>
      <c r="IDP411" s="49"/>
      <c r="IDQ411" s="49"/>
      <c r="IDR411" s="49"/>
      <c r="IDS411" s="49"/>
      <c r="IDT411" s="49"/>
      <c r="IDU411" s="49"/>
      <c r="IDV411" s="49"/>
      <c r="IDW411" s="49"/>
      <c r="IDX411" s="49"/>
      <c r="IDY411" s="49"/>
      <c r="IDZ411" s="49"/>
      <c r="IEA411" s="49"/>
      <c r="IEB411" s="49"/>
      <c r="IEC411" s="49"/>
      <c r="IED411" s="49"/>
      <c r="IEE411" s="49"/>
      <c r="IEF411" s="49"/>
      <c r="IEG411" s="49"/>
      <c r="IEH411" s="49"/>
      <c r="IEI411" s="49"/>
      <c r="IEJ411" s="49"/>
      <c r="IEK411" s="49"/>
      <c r="IEL411" s="49"/>
      <c r="IEM411" s="49"/>
      <c r="IEN411" s="49"/>
      <c r="IEO411" s="49"/>
      <c r="IEP411" s="49"/>
      <c r="IEQ411" s="49"/>
      <c r="IER411" s="49"/>
      <c r="IES411" s="49"/>
      <c r="IET411" s="49"/>
      <c r="IEU411" s="49"/>
      <c r="IEV411" s="49"/>
      <c r="IEW411" s="49"/>
      <c r="IEX411" s="49"/>
      <c r="IEY411" s="49"/>
      <c r="IEZ411" s="49"/>
      <c r="IFA411" s="49"/>
      <c r="IFB411" s="49"/>
      <c r="IFC411" s="49"/>
      <c r="IFD411" s="49"/>
      <c r="IFE411" s="49"/>
      <c r="IFF411" s="49"/>
      <c r="IFG411" s="49"/>
      <c r="IFH411" s="49"/>
      <c r="IFI411" s="49"/>
      <c r="IFJ411" s="49"/>
      <c r="IFK411" s="49"/>
      <c r="IFL411" s="49"/>
      <c r="IFM411" s="49"/>
      <c r="IFN411" s="49"/>
      <c r="IFO411" s="49"/>
      <c r="IFP411" s="49"/>
      <c r="IFQ411" s="49"/>
      <c r="IFR411" s="49"/>
      <c r="IFS411" s="49"/>
      <c r="IFT411" s="49"/>
      <c r="IFU411" s="49"/>
      <c r="IFV411" s="49"/>
      <c r="IFW411" s="49"/>
      <c r="IFX411" s="49"/>
      <c r="IFY411" s="49"/>
      <c r="IFZ411" s="49"/>
      <c r="IGA411" s="49"/>
      <c r="IGB411" s="49"/>
      <c r="IGC411" s="49"/>
      <c r="IGD411" s="49"/>
      <c r="IGE411" s="49"/>
      <c r="IGF411" s="49"/>
      <c r="IGG411" s="49"/>
      <c r="IGH411" s="49"/>
      <c r="IGI411" s="49"/>
      <c r="IGJ411" s="49"/>
      <c r="IGK411" s="49"/>
      <c r="IGL411" s="49"/>
      <c r="IGM411" s="49"/>
      <c r="IGN411" s="49"/>
      <c r="IGO411" s="49"/>
      <c r="IGP411" s="49"/>
      <c r="IGQ411" s="49"/>
      <c r="IGR411" s="49"/>
      <c r="IGS411" s="49"/>
      <c r="IGT411" s="49"/>
      <c r="IGU411" s="49"/>
      <c r="IGV411" s="49"/>
      <c r="IGW411" s="49"/>
      <c r="IGX411" s="49"/>
      <c r="IGY411" s="49"/>
      <c r="IGZ411" s="49"/>
      <c r="IHA411" s="49"/>
      <c r="IHB411" s="49"/>
      <c r="IHC411" s="49"/>
      <c r="IHD411" s="49"/>
      <c r="IHE411" s="49"/>
      <c r="IHF411" s="49"/>
      <c r="IHG411" s="49"/>
      <c r="IHH411" s="49"/>
      <c r="IHI411" s="49"/>
      <c r="IHJ411" s="49"/>
      <c r="IHK411" s="49"/>
      <c r="IHL411" s="49"/>
      <c r="IHM411" s="49"/>
      <c r="IHN411" s="49"/>
      <c r="IHO411" s="49"/>
      <c r="IHP411" s="49"/>
      <c r="IHQ411" s="49"/>
      <c r="IHR411" s="49"/>
      <c r="IHS411" s="49"/>
      <c r="IHT411" s="49"/>
      <c r="IHU411" s="49"/>
      <c r="IHV411" s="49"/>
      <c r="IHW411" s="49"/>
      <c r="IHX411" s="49"/>
      <c r="IHY411" s="49"/>
      <c r="IHZ411" s="49"/>
      <c r="IIA411" s="49"/>
      <c r="IIB411" s="49"/>
      <c r="IIC411" s="49"/>
      <c r="IID411" s="49"/>
      <c r="IIE411" s="49"/>
      <c r="IIF411" s="49"/>
      <c r="IIG411" s="49"/>
      <c r="IIH411" s="49"/>
      <c r="III411" s="49"/>
      <c r="IIJ411" s="49"/>
      <c r="IIK411" s="49"/>
      <c r="IIL411" s="49"/>
      <c r="IIM411" s="49"/>
      <c r="IIN411" s="49"/>
      <c r="IIO411" s="49"/>
      <c r="IIP411" s="49"/>
      <c r="IIQ411" s="49"/>
      <c r="IIR411" s="49"/>
      <c r="IIS411" s="49"/>
      <c r="IIT411" s="49"/>
      <c r="IIU411" s="49"/>
      <c r="IIV411" s="49"/>
      <c r="IIW411" s="49"/>
      <c r="IIX411" s="49"/>
      <c r="IIY411" s="49"/>
      <c r="IIZ411" s="49"/>
      <c r="IJA411" s="49"/>
      <c r="IJB411" s="49"/>
      <c r="IJC411" s="49"/>
      <c r="IJD411" s="49"/>
      <c r="IJE411" s="49"/>
      <c r="IJF411" s="49"/>
      <c r="IJG411" s="49"/>
      <c r="IJH411" s="49"/>
      <c r="IJI411" s="49"/>
      <c r="IJJ411" s="49"/>
      <c r="IJK411" s="49"/>
      <c r="IJL411" s="49"/>
      <c r="IJM411" s="49"/>
      <c r="IJN411" s="49"/>
      <c r="IJO411" s="49"/>
      <c r="IJP411" s="49"/>
      <c r="IJQ411" s="49"/>
      <c r="IJR411" s="49"/>
      <c r="IJS411" s="49"/>
      <c r="IJT411" s="49"/>
      <c r="IJU411" s="49"/>
      <c r="IJV411" s="49"/>
      <c r="IJW411" s="49"/>
      <c r="IJX411" s="49"/>
      <c r="IJY411" s="49"/>
      <c r="IJZ411" s="49"/>
      <c r="IKA411" s="49"/>
      <c r="IKB411" s="49"/>
      <c r="IKC411" s="49"/>
      <c r="IKD411" s="49"/>
      <c r="IKE411" s="49"/>
      <c r="IKF411" s="49"/>
      <c r="IKG411" s="49"/>
      <c r="IKH411" s="49"/>
      <c r="IKI411" s="49"/>
      <c r="IKJ411" s="49"/>
      <c r="IKK411" s="49"/>
      <c r="IKL411" s="49"/>
      <c r="IKM411" s="49"/>
      <c r="IKN411" s="49"/>
      <c r="IKO411" s="49"/>
      <c r="IKP411" s="49"/>
      <c r="IKQ411" s="49"/>
      <c r="IKR411" s="49"/>
      <c r="IKS411" s="49"/>
      <c r="IKT411" s="49"/>
      <c r="IKU411" s="49"/>
      <c r="IKV411" s="49"/>
      <c r="IKW411" s="49"/>
      <c r="IKX411" s="49"/>
      <c r="IKY411" s="49"/>
      <c r="IKZ411" s="49"/>
      <c r="ILA411" s="49"/>
      <c r="ILB411" s="49"/>
      <c r="ILC411" s="49"/>
      <c r="ILD411" s="49"/>
      <c r="ILE411" s="49"/>
      <c r="ILF411" s="49"/>
      <c r="ILG411" s="49"/>
      <c r="ILH411" s="49"/>
      <c r="ILI411" s="49"/>
      <c r="ILJ411" s="49"/>
      <c r="ILK411" s="49"/>
      <c r="ILL411" s="49"/>
      <c r="ILM411" s="49"/>
      <c r="ILN411" s="49"/>
      <c r="ILO411" s="49"/>
      <c r="ILP411" s="49"/>
      <c r="ILQ411" s="49"/>
      <c r="ILR411" s="49"/>
      <c r="ILS411" s="49"/>
      <c r="ILT411" s="49"/>
      <c r="ILU411" s="49"/>
      <c r="ILV411" s="49"/>
      <c r="ILW411" s="49"/>
      <c r="ILX411" s="49"/>
      <c r="ILY411" s="49"/>
      <c r="ILZ411" s="49"/>
      <c r="IMA411" s="49"/>
      <c r="IMB411" s="49"/>
      <c r="IMC411" s="49"/>
      <c r="IMD411" s="49"/>
      <c r="IME411" s="49"/>
      <c r="IMF411" s="49"/>
      <c r="IMG411" s="49"/>
      <c r="IMH411" s="49"/>
      <c r="IMI411" s="49"/>
      <c r="IMJ411" s="49"/>
      <c r="IMK411" s="49"/>
      <c r="IML411" s="49"/>
      <c r="IMM411" s="49"/>
      <c r="IMN411" s="49"/>
      <c r="IMO411" s="49"/>
      <c r="IMP411" s="49"/>
      <c r="IMQ411" s="49"/>
      <c r="IMR411" s="49"/>
      <c r="IMS411" s="49"/>
      <c r="IMT411" s="49"/>
      <c r="IMU411" s="49"/>
      <c r="IMV411" s="49"/>
      <c r="IMW411" s="49"/>
      <c r="IMX411" s="49"/>
      <c r="IMY411" s="49"/>
      <c r="IMZ411" s="49"/>
      <c r="INA411" s="49"/>
      <c r="INB411" s="49"/>
      <c r="INC411" s="49"/>
      <c r="IND411" s="49"/>
      <c r="INE411" s="49"/>
      <c r="INF411" s="49"/>
      <c r="ING411" s="49"/>
      <c r="INH411" s="49"/>
      <c r="INI411" s="49"/>
      <c r="INJ411" s="49"/>
      <c r="INK411" s="49"/>
      <c r="INL411" s="49"/>
      <c r="INM411" s="49"/>
      <c r="INN411" s="49"/>
      <c r="INO411" s="49"/>
      <c r="INP411" s="49"/>
      <c r="INQ411" s="49"/>
      <c r="INR411" s="49"/>
      <c r="INS411" s="49"/>
      <c r="INT411" s="49"/>
      <c r="INU411" s="49"/>
      <c r="INV411" s="49"/>
      <c r="INW411" s="49"/>
      <c r="INX411" s="49"/>
      <c r="INY411" s="49"/>
      <c r="INZ411" s="49"/>
      <c r="IOA411" s="49"/>
      <c r="IOB411" s="49"/>
      <c r="IOC411" s="49"/>
      <c r="IOD411" s="49"/>
      <c r="IOE411" s="49"/>
      <c r="IOF411" s="49"/>
      <c r="IOG411" s="49"/>
      <c r="IOH411" s="49"/>
      <c r="IOI411" s="49"/>
      <c r="IOJ411" s="49"/>
      <c r="IOK411" s="49"/>
      <c r="IOL411" s="49"/>
      <c r="IOM411" s="49"/>
      <c r="ION411" s="49"/>
      <c r="IOO411" s="49"/>
      <c r="IOP411" s="49"/>
      <c r="IOQ411" s="49"/>
      <c r="IOR411" s="49"/>
      <c r="IOS411" s="49"/>
      <c r="IOT411" s="49"/>
      <c r="IOU411" s="49"/>
      <c r="IOV411" s="49"/>
      <c r="IOW411" s="49"/>
      <c r="IOX411" s="49"/>
      <c r="IOY411" s="49"/>
      <c r="IOZ411" s="49"/>
      <c r="IPA411" s="49"/>
      <c r="IPB411" s="49"/>
      <c r="IPC411" s="49"/>
      <c r="IPD411" s="49"/>
      <c r="IPE411" s="49"/>
      <c r="IPF411" s="49"/>
      <c r="IPG411" s="49"/>
      <c r="IPH411" s="49"/>
      <c r="IPI411" s="49"/>
      <c r="IPJ411" s="49"/>
      <c r="IPK411" s="49"/>
      <c r="IPL411" s="49"/>
      <c r="IPM411" s="49"/>
      <c r="IPN411" s="49"/>
      <c r="IPO411" s="49"/>
      <c r="IPP411" s="49"/>
      <c r="IPQ411" s="49"/>
      <c r="IPR411" s="49"/>
      <c r="IPS411" s="49"/>
      <c r="IPT411" s="49"/>
      <c r="IPU411" s="49"/>
      <c r="IPV411" s="49"/>
      <c r="IPW411" s="49"/>
      <c r="IPX411" s="49"/>
      <c r="IPY411" s="49"/>
      <c r="IPZ411" s="49"/>
      <c r="IQA411" s="49"/>
      <c r="IQB411" s="49"/>
      <c r="IQC411" s="49"/>
      <c r="IQD411" s="49"/>
      <c r="IQE411" s="49"/>
      <c r="IQF411" s="49"/>
      <c r="IQG411" s="49"/>
      <c r="IQH411" s="49"/>
      <c r="IQI411" s="49"/>
      <c r="IQJ411" s="49"/>
      <c r="IQK411" s="49"/>
      <c r="IQL411" s="49"/>
      <c r="IQM411" s="49"/>
      <c r="IQN411" s="49"/>
      <c r="IQO411" s="49"/>
      <c r="IQP411" s="49"/>
      <c r="IQQ411" s="49"/>
      <c r="IQR411" s="49"/>
      <c r="IQS411" s="49"/>
      <c r="IQT411" s="49"/>
      <c r="IQU411" s="49"/>
      <c r="IQV411" s="49"/>
      <c r="IQW411" s="49"/>
      <c r="IQX411" s="49"/>
      <c r="IQY411" s="49"/>
      <c r="IQZ411" s="49"/>
      <c r="IRA411" s="49"/>
      <c r="IRB411" s="49"/>
      <c r="IRC411" s="49"/>
      <c r="IRD411" s="49"/>
      <c r="IRE411" s="49"/>
      <c r="IRF411" s="49"/>
      <c r="IRG411" s="49"/>
      <c r="IRH411" s="49"/>
      <c r="IRI411" s="49"/>
      <c r="IRJ411" s="49"/>
      <c r="IRK411" s="49"/>
      <c r="IRL411" s="49"/>
      <c r="IRM411" s="49"/>
      <c r="IRN411" s="49"/>
      <c r="IRO411" s="49"/>
      <c r="IRP411" s="49"/>
      <c r="IRQ411" s="49"/>
      <c r="IRR411" s="49"/>
      <c r="IRS411" s="49"/>
      <c r="IRT411" s="49"/>
      <c r="IRU411" s="49"/>
      <c r="IRV411" s="49"/>
      <c r="IRW411" s="49"/>
      <c r="IRX411" s="49"/>
      <c r="IRY411" s="49"/>
      <c r="IRZ411" s="49"/>
      <c r="ISA411" s="49"/>
      <c r="ISB411" s="49"/>
      <c r="ISC411" s="49"/>
      <c r="ISD411" s="49"/>
      <c r="ISE411" s="49"/>
      <c r="ISF411" s="49"/>
      <c r="ISG411" s="49"/>
      <c r="ISH411" s="49"/>
      <c r="ISI411" s="49"/>
      <c r="ISJ411" s="49"/>
      <c r="ISK411" s="49"/>
      <c r="ISL411" s="49"/>
      <c r="ISM411" s="49"/>
      <c r="ISN411" s="49"/>
      <c r="ISO411" s="49"/>
      <c r="ISP411" s="49"/>
      <c r="ISQ411" s="49"/>
      <c r="ISR411" s="49"/>
      <c r="ISS411" s="49"/>
      <c r="IST411" s="49"/>
      <c r="ISU411" s="49"/>
      <c r="ISV411" s="49"/>
      <c r="ISW411" s="49"/>
      <c r="ISX411" s="49"/>
      <c r="ISY411" s="49"/>
      <c r="ISZ411" s="49"/>
      <c r="ITA411" s="49"/>
      <c r="ITB411" s="49"/>
      <c r="ITC411" s="49"/>
      <c r="ITD411" s="49"/>
      <c r="ITE411" s="49"/>
      <c r="ITF411" s="49"/>
      <c r="ITG411" s="49"/>
      <c r="ITH411" s="49"/>
      <c r="ITI411" s="49"/>
      <c r="ITJ411" s="49"/>
      <c r="ITK411" s="49"/>
      <c r="ITL411" s="49"/>
      <c r="ITM411" s="49"/>
      <c r="ITN411" s="49"/>
      <c r="ITO411" s="49"/>
      <c r="ITP411" s="49"/>
      <c r="ITQ411" s="49"/>
      <c r="ITR411" s="49"/>
      <c r="ITS411" s="49"/>
      <c r="ITT411" s="49"/>
      <c r="ITU411" s="49"/>
      <c r="ITV411" s="49"/>
      <c r="ITW411" s="49"/>
      <c r="ITX411" s="49"/>
      <c r="ITY411" s="49"/>
      <c r="ITZ411" s="49"/>
      <c r="IUA411" s="49"/>
      <c r="IUB411" s="49"/>
      <c r="IUC411" s="49"/>
      <c r="IUD411" s="49"/>
      <c r="IUE411" s="49"/>
      <c r="IUF411" s="49"/>
      <c r="IUG411" s="49"/>
      <c r="IUH411" s="49"/>
      <c r="IUI411" s="49"/>
      <c r="IUJ411" s="49"/>
      <c r="IUK411" s="49"/>
      <c r="IUL411" s="49"/>
      <c r="IUM411" s="49"/>
      <c r="IUN411" s="49"/>
      <c r="IUO411" s="49"/>
      <c r="IUP411" s="49"/>
      <c r="IUQ411" s="49"/>
      <c r="IUR411" s="49"/>
      <c r="IUS411" s="49"/>
      <c r="IUT411" s="49"/>
      <c r="IUU411" s="49"/>
      <c r="IUV411" s="49"/>
      <c r="IUW411" s="49"/>
      <c r="IUX411" s="49"/>
      <c r="IUY411" s="49"/>
      <c r="IUZ411" s="49"/>
      <c r="IVA411" s="49"/>
      <c r="IVB411" s="49"/>
      <c r="IVC411" s="49"/>
      <c r="IVD411" s="49"/>
      <c r="IVE411" s="49"/>
      <c r="IVF411" s="49"/>
      <c r="IVG411" s="49"/>
      <c r="IVH411" s="49"/>
      <c r="IVI411" s="49"/>
      <c r="IVJ411" s="49"/>
      <c r="IVK411" s="49"/>
      <c r="IVL411" s="49"/>
      <c r="IVM411" s="49"/>
      <c r="IVN411" s="49"/>
      <c r="IVO411" s="49"/>
      <c r="IVP411" s="49"/>
      <c r="IVQ411" s="49"/>
      <c r="IVR411" s="49"/>
      <c r="IVS411" s="49"/>
      <c r="IVT411" s="49"/>
      <c r="IVU411" s="49"/>
      <c r="IVV411" s="49"/>
      <c r="IVW411" s="49"/>
      <c r="IVX411" s="49"/>
      <c r="IVY411" s="49"/>
      <c r="IVZ411" s="49"/>
      <c r="IWA411" s="49"/>
      <c r="IWB411" s="49"/>
      <c r="IWC411" s="49"/>
      <c r="IWD411" s="49"/>
      <c r="IWE411" s="49"/>
      <c r="IWF411" s="49"/>
      <c r="IWG411" s="49"/>
      <c r="IWH411" s="49"/>
      <c r="IWI411" s="49"/>
      <c r="IWJ411" s="49"/>
      <c r="IWK411" s="49"/>
      <c r="IWL411" s="49"/>
      <c r="IWM411" s="49"/>
      <c r="IWN411" s="49"/>
      <c r="IWO411" s="49"/>
      <c r="IWP411" s="49"/>
      <c r="IWQ411" s="49"/>
      <c r="IWR411" s="49"/>
      <c r="IWS411" s="49"/>
      <c r="IWT411" s="49"/>
      <c r="IWU411" s="49"/>
      <c r="IWV411" s="49"/>
      <c r="IWW411" s="49"/>
      <c r="IWX411" s="49"/>
      <c r="IWY411" s="49"/>
      <c r="IWZ411" s="49"/>
      <c r="IXA411" s="49"/>
      <c r="IXB411" s="49"/>
      <c r="IXC411" s="49"/>
      <c r="IXD411" s="49"/>
      <c r="IXE411" s="49"/>
      <c r="IXF411" s="49"/>
      <c r="IXG411" s="49"/>
      <c r="IXH411" s="49"/>
      <c r="IXI411" s="49"/>
      <c r="IXJ411" s="49"/>
      <c r="IXK411" s="49"/>
      <c r="IXL411" s="49"/>
      <c r="IXM411" s="49"/>
      <c r="IXN411" s="49"/>
      <c r="IXO411" s="49"/>
      <c r="IXP411" s="49"/>
      <c r="IXQ411" s="49"/>
      <c r="IXR411" s="49"/>
      <c r="IXS411" s="49"/>
      <c r="IXT411" s="49"/>
      <c r="IXU411" s="49"/>
      <c r="IXV411" s="49"/>
      <c r="IXW411" s="49"/>
      <c r="IXX411" s="49"/>
      <c r="IXY411" s="49"/>
      <c r="IXZ411" s="49"/>
      <c r="IYA411" s="49"/>
      <c r="IYB411" s="49"/>
      <c r="IYC411" s="49"/>
      <c r="IYD411" s="49"/>
      <c r="IYE411" s="49"/>
      <c r="IYF411" s="49"/>
      <c r="IYG411" s="49"/>
      <c r="IYH411" s="49"/>
      <c r="IYI411" s="49"/>
      <c r="IYJ411" s="49"/>
      <c r="IYK411" s="49"/>
      <c r="IYL411" s="49"/>
      <c r="IYM411" s="49"/>
      <c r="IYN411" s="49"/>
      <c r="IYO411" s="49"/>
      <c r="IYP411" s="49"/>
      <c r="IYQ411" s="49"/>
      <c r="IYR411" s="49"/>
      <c r="IYS411" s="49"/>
      <c r="IYT411" s="49"/>
      <c r="IYU411" s="49"/>
      <c r="IYV411" s="49"/>
      <c r="IYW411" s="49"/>
      <c r="IYX411" s="49"/>
      <c r="IYY411" s="49"/>
      <c r="IYZ411" s="49"/>
      <c r="IZA411" s="49"/>
      <c r="IZB411" s="49"/>
      <c r="IZC411" s="49"/>
      <c r="IZD411" s="49"/>
      <c r="IZE411" s="49"/>
      <c r="IZF411" s="49"/>
      <c r="IZG411" s="49"/>
      <c r="IZH411" s="49"/>
      <c r="IZI411" s="49"/>
      <c r="IZJ411" s="49"/>
      <c r="IZK411" s="49"/>
      <c r="IZL411" s="49"/>
      <c r="IZM411" s="49"/>
      <c r="IZN411" s="49"/>
      <c r="IZO411" s="49"/>
      <c r="IZP411" s="49"/>
      <c r="IZQ411" s="49"/>
      <c r="IZR411" s="49"/>
      <c r="IZS411" s="49"/>
      <c r="IZT411" s="49"/>
      <c r="IZU411" s="49"/>
      <c r="IZV411" s="49"/>
      <c r="IZW411" s="49"/>
      <c r="IZX411" s="49"/>
      <c r="IZY411" s="49"/>
      <c r="IZZ411" s="49"/>
      <c r="JAA411" s="49"/>
      <c r="JAB411" s="49"/>
      <c r="JAC411" s="49"/>
      <c r="JAD411" s="49"/>
      <c r="JAE411" s="49"/>
      <c r="JAF411" s="49"/>
      <c r="JAG411" s="49"/>
      <c r="JAH411" s="49"/>
      <c r="JAI411" s="49"/>
      <c r="JAJ411" s="49"/>
      <c r="JAK411" s="49"/>
      <c r="JAL411" s="49"/>
      <c r="JAM411" s="49"/>
      <c r="JAN411" s="49"/>
      <c r="JAO411" s="49"/>
      <c r="JAP411" s="49"/>
      <c r="JAQ411" s="49"/>
      <c r="JAR411" s="49"/>
      <c r="JAS411" s="49"/>
      <c r="JAT411" s="49"/>
      <c r="JAU411" s="49"/>
      <c r="JAV411" s="49"/>
      <c r="JAW411" s="49"/>
      <c r="JAX411" s="49"/>
      <c r="JAY411" s="49"/>
      <c r="JAZ411" s="49"/>
      <c r="JBA411" s="49"/>
      <c r="JBB411" s="49"/>
      <c r="JBC411" s="49"/>
      <c r="JBD411" s="49"/>
      <c r="JBE411" s="49"/>
      <c r="JBF411" s="49"/>
      <c r="JBG411" s="49"/>
      <c r="JBH411" s="49"/>
      <c r="JBI411" s="49"/>
      <c r="JBJ411" s="49"/>
      <c r="JBK411" s="49"/>
      <c r="JBL411" s="49"/>
      <c r="JBM411" s="49"/>
      <c r="JBN411" s="49"/>
      <c r="JBO411" s="49"/>
      <c r="JBP411" s="49"/>
      <c r="JBQ411" s="49"/>
      <c r="JBR411" s="49"/>
      <c r="JBS411" s="49"/>
      <c r="JBT411" s="49"/>
      <c r="JBU411" s="49"/>
      <c r="JBV411" s="49"/>
      <c r="JBW411" s="49"/>
      <c r="JBX411" s="49"/>
      <c r="JBY411" s="49"/>
      <c r="JBZ411" s="49"/>
      <c r="JCA411" s="49"/>
      <c r="JCB411" s="49"/>
      <c r="JCC411" s="49"/>
      <c r="JCD411" s="49"/>
      <c r="JCE411" s="49"/>
      <c r="JCF411" s="49"/>
      <c r="JCG411" s="49"/>
      <c r="JCH411" s="49"/>
      <c r="JCI411" s="49"/>
      <c r="JCJ411" s="49"/>
      <c r="JCK411" s="49"/>
      <c r="JCL411" s="49"/>
      <c r="JCM411" s="49"/>
      <c r="JCN411" s="49"/>
      <c r="JCO411" s="49"/>
      <c r="JCP411" s="49"/>
      <c r="JCQ411" s="49"/>
      <c r="JCR411" s="49"/>
      <c r="JCS411" s="49"/>
      <c r="JCT411" s="49"/>
      <c r="JCU411" s="49"/>
      <c r="JCV411" s="49"/>
      <c r="JCW411" s="49"/>
      <c r="JCX411" s="49"/>
      <c r="JCY411" s="49"/>
      <c r="JCZ411" s="49"/>
      <c r="JDA411" s="49"/>
      <c r="JDB411" s="49"/>
      <c r="JDC411" s="49"/>
      <c r="JDD411" s="49"/>
      <c r="JDE411" s="49"/>
      <c r="JDF411" s="49"/>
      <c r="JDG411" s="49"/>
      <c r="JDH411" s="49"/>
      <c r="JDI411" s="49"/>
      <c r="JDJ411" s="49"/>
      <c r="JDK411" s="49"/>
      <c r="JDL411" s="49"/>
      <c r="JDM411" s="49"/>
      <c r="JDN411" s="49"/>
      <c r="JDO411" s="49"/>
      <c r="JDP411" s="49"/>
      <c r="JDQ411" s="49"/>
      <c r="JDR411" s="49"/>
      <c r="JDS411" s="49"/>
      <c r="JDT411" s="49"/>
      <c r="JDU411" s="49"/>
      <c r="JDV411" s="49"/>
      <c r="JDW411" s="49"/>
      <c r="JDX411" s="49"/>
      <c r="JDY411" s="49"/>
      <c r="JDZ411" s="49"/>
      <c r="JEA411" s="49"/>
      <c r="JEB411" s="49"/>
      <c r="JEC411" s="49"/>
      <c r="JED411" s="49"/>
      <c r="JEE411" s="49"/>
      <c r="JEF411" s="49"/>
      <c r="JEG411" s="49"/>
      <c r="JEH411" s="49"/>
      <c r="JEI411" s="49"/>
      <c r="JEJ411" s="49"/>
      <c r="JEK411" s="49"/>
      <c r="JEL411" s="49"/>
      <c r="JEM411" s="49"/>
      <c r="JEN411" s="49"/>
      <c r="JEO411" s="49"/>
      <c r="JEP411" s="49"/>
      <c r="JEQ411" s="49"/>
      <c r="JER411" s="49"/>
      <c r="JES411" s="49"/>
      <c r="JET411" s="49"/>
      <c r="JEU411" s="49"/>
      <c r="JEV411" s="49"/>
      <c r="JEW411" s="49"/>
      <c r="JEX411" s="49"/>
      <c r="JEY411" s="49"/>
      <c r="JEZ411" s="49"/>
      <c r="JFA411" s="49"/>
      <c r="JFB411" s="49"/>
      <c r="JFC411" s="49"/>
      <c r="JFD411" s="49"/>
      <c r="JFE411" s="49"/>
      <c r="JFF411" s="49"/>
      <c r="JFG411" s="49"/>
      <c r="JFH411" s="49"/>
      <c r="JFI411" s="49"/>
      <c r="JFJ411" s="49"/>
      <c r="JFK411" s="49"/>
      <c r="JFL411" s="49"/>
      <c r="JFM411" s="49"/>
      <c r="JFN411" s="49"/>
      <c r="JFO411" s="49"/>
      <c r="JFP411" s="49"/>
      <c r="JFQ411" s="49"/>
      <c r="JFR411" s="49"/>
      <c r="JFS411" s="49"/>
      <c r="JFT411" s="49"/>
      <c r="JFU411" s="49"/>
      <c r="JFV411" s="49"/>
      <c r="JFW411" s="49"/>
      <c r="JFX411" s="49"/>
      <c r="JFY411" s="49"/>
      <c r="JFZ411" s="49"/>
      <c r="JGA411" s="49"/>
      <c r="JGB411" s="49"/>
      <c r="JGC411" s="49"/>
      <c r="JGD411" s="49"/>
      <c r="JGE411" s="49"/>
      <c r="JGF411" s="49"/>
      <c r="JGG411" s="49"/>
      <c r="JGH411" s="49"/>
      <c r="JGI411" s="49"/>
      <c r="JGJ411" s="49"/>
      <c r="JGK411" s="49"/>
      <c r="JGL411" s="49"/>
      <c r="JGM411" s="49"/>
      <c r="JGN411" s="49"/>
      <c r="JGO411" s="49"/>
      <c r="JGP411" s="49"/>
      <c r="JGQ411" s="49"/>
      <c r="JGR411" s="49"/>
      <c r="JGS411" s="49"/>
      <c r="JGT411" s="49"/>
      <c r="JGU411" s="49"/>
      <c r="JGV411" s="49"/>
      <c r="JGW411" s="49"/>
      <c r="JGX411" s="49"/>
      <c r="JGY411" s="49"/>
      <c r="JGZ411" s="49"/>
      <c r="JHA411" s="49"/>
      <c r="JHB411" s="49"/>
      <c r="JHC411" s="49"/>
      <c r="JHD411" s="49"/>
      <c r="JHE411" s="49"/>
      <c r="JHF411" s="49"/>
      <c r="JHG411" s="49"/>
      <c r="JHH411" s="49"/>
      <c r="JHI411" s="49"/>
      <c r="JHJ411" s="49"/>
      <c r="JHK411" s="49"/>
      <c r="JHL411" s="49"/>
      <c r="JHM411" s="49"/>
      <c r="JHN411" s="49"/>
      <c r="JHO411" s="49"/>
      <c r="JHP411" s="49"/>
      <c r="JHQ411" s="49"/>
      <c r="JHR411" s="49"/>
      <c r="JHS411" s="49"/>
      <c r="JHT411" s="49"/>
      <c r="JHU411" s="49"/>
      <c r="JHV411" s="49"/>
      <c r="JHW411" s="49"/>
      <c r="JHX411" s="49"/>
      <c r="JHY411" s="49"/>
      <c r="JHZ411" s="49"/>
      <c r="JIA411" s="49"/>
      <c r="JIB411" s="49"/>
      <c r="JIC411" s="49"/>
      <c r="JID411" s="49"/>
      <c r="JIE411" s="49"/>
      <c r="JIF411" s="49"/>
      <c r="JIG411" s="49"/>
      <c r="JIH411" s="49"/>
      <c r="JII411" s="49"/>
      <c r="JIJ411" s="49"/>
      <c r="JIK411" s="49"/>
      <c r="JIL411" s="49"/>
      <c r="JIM411" s="49"/>
      <c r="JIN411" s="49"/>
      <c r="JIO411" s="49"/>
      <c r="JIP411" s="49"/>
      <c r="JIQ411" s="49"/>
      <c r="JIR411" s="49"/>
      <c r="JIS411" s="49"/>
      <c r="JIT411" s="49"/>
      <c r="JIU411" s="49"/>
      <c r="JIV411" s="49"/>
      <c r="JIW411" s="49"/>
      <c r="JIX411" s="49"/>
      <c r="JIY411" s="49"/>
      <c r="JIZ411" s="49"/>
      <c r="JJA411" s="49"/>
      <c r="JJB411" s="49"/>
      <c r="JJC411" s="49"/>
      <c r="JJD411" s="49"/>
      <c r="JJE411" s="49"/>
      <c r="JJF411" s="49"/>
      <c r="JJG411" s="49"/>
      <c r="JJH411" s="49"/>
      <c r="JJI411" s="49"/>
      <c r="JJJ411" s="49"/>
      <c r="JJK411" s="49"/>
      <c r="JJL411" s="49"/>
      <c r="JJM411" s="49"/>
      <c r="JJN411" s="49"/>
      <c r="JJO411" s="49"/>
      <c r="JJP411" s="49"/>
      <c r="JJQ411" s="49"/>
      <c r="JJR411" s="49"/>
      <c r="JJS411" s="49"/>
      <c r="JJT411" s="49"/>
      <c r="JJU411" s="49"/>
      <c r="JJV411" s="49"/>
      <c r="JJW411" s="49"/>
      <c r="JJX411" s="49"/>
      <c r="JJY411" s="49"/>
      <c r="JJZ411" s="49"/>
      <c r="JKA411" s="49"/>
      <c r="JKB411" s="49"/>
      <c r="JKC411" s="49"/>
      <c r="JKD411" s="49"/>
      <c r="JKE411" s="49"/>
      <c r="JKF411" s="49"/>
      <c r="JKG411" s="49"/>
      <c r="JKH411" s="49"/>
      <c r="JKI411" s="49"/>
      <c r="JKJ411" s="49"/>
      <c r="JKK411" s="49"/>
      <c r="JKL411" s="49"/>
      <c r="JKM411" s="49"/>
      <c r="JKN411" s="49"/>
      <c r="JKO411" s="49"/>
      <c r="JKP411" s="49"/>
      <c r="JKQ411" s="49"/>
      <c r="JKR411" s="49"/>
      <c r="JKS411" s="49"/>
      <c r="JKT411" s="49"/>
      <c r="JKU411" s="49"/>
      <c r="JKV411" s="49"/>
      <c r="JKW411" s="49"/>
      <c r="JKX411" s="49"/>
      <c r="JKY411" s="49"/>
      <c r="JKZ411" s="49"/>
      <c r="JLA411" s="49"/>
      <c r="JLB411" s="49"/>
      <c r="JLC411" s="49"/>
      <c r="JLD411" s="49"/>
      <c r="JLE411" s="49"/>
      <c r="JLF411" s="49"/>
      <c r="JLG411" s="49"/>
      <c r="JLH411" s="49"/>
      <c r="JLI411" s="49"/>
      <c r="JLJ411" s="49"/>
      <c r="JLK411" s="49"/>
      <c r="JLL411" s="49"/>
      <c r="JLM411" s="49"/>
      <c r="JLN411" s="49"/>
      <c r="JLO411" s="49"/>
      <c r="JLP411" s="49"/>
      <c r="JLQ411" s="49"/>
      <c r="JLR411" s="49"/>
      <c r="JLS411" s="49"/>
      <c r="JLT411" s="49"/>
      <c r="JLU411" s="49"/>
      <c r="JLV411" s="49"/>
      <c r="JLW411" s="49"/>
      <c r="JLX411" s="49"/>
      <c r="JLY411" s="49"/>
      <c r="JLZ411" s="49"/>
      <c r="JMA411" s="49"/>
      <c r="JMB411" s="49"/>
      <c r="JMC411" s="49"/>
      <c r="JMD411" s="49"/>
      <c r="JME411" s="49"/>
      <c r="JMF411" s="49"/>
      <c r="JMG411" s="49"/>
      <c r="JMH411" s="49"/>
      <c r="JMI411" s="49"/>
      <c r="JMJ411" s="49"/>
      <c r="JMK411" s="49"/>
      <c r="JML411" s="49"/>
      <c r="JMM411" s="49"/>
      <c r="JMN411" s="49"/>
      <c r="JMO411" s="49"/>
      <c r="JMP411" s="49"/>
      <c r="JMQ411" s="49"/>
      <c r="JMR411" s="49"/>
      <c r="JMS411" s="49"/>
      <c r="JMT411" s="49"/>
      <c r="JMU411" s="49"/>
      <c r="JMV411" s="49"/>
      <c r="JMW411" s="49"/>
      <c r="JMX411" s="49"/>
      <c r="JMY411" s="49"/>
      <c r="JMZ411" s="49"/>
      <c r="JNA411" s="49"/>
      <c r="JNB411" s="49"/>
      <c r="JNC411" s="49"/>
      <c r="JND411" s="49"/>
      <c r="JNE411" s="49"/>
      <c r="JNF411" s="49"/>
      <c r="JNG411" s="49"/>
      <c r="JNH411" s="49"/>
      <c r="JNI411" s="49"/>
      <c r="JNJ411" s="49"/>
      <c r="JNK411" s="49"/>
      <c r="JNL411" s="49"/>
      <c r="JNM411" s="49"/>
      <c r="JNN411" s="49"/>
      <c r="JNO411" s="49"/>
      <c r="JNP411" s="49"/>
      <c r="JNQ411" s="49"/>
      <c r="JNR411" s="49"/>
      <c r="JNS411" s="49"/>
      <c r="JNT411" s="49"/>
      <c r="JNU411" s="49"/>
      <c r="JNV411" s="49"/>
      <c r="JNW411" s="49"/>
      <c r="JNX411" s="49"/>
      <c r="JNY411" s="49"/>
      <c r="JNZ411" s="49"/>
      <c r="JOA411" s="49"/>
      <c r="JOB411" s="49"/>
      <c r="JOC411" s="49"/>
      <c r="JOD411" s="49"/>
      <c r="JOE411" s="49"/>
      <c r="JOF411" s="49"/>
      <c r="JOG411" s="49"/>
      <c r="JOH411" s="49"/>
      <c r="JOI411" s="49"/>
      <c r="JOJ411" s="49"/>
      <c r="JOK411" s="49"/>
      <c r="JOL411" s="49"/>
      <c r="JOM411" s="49"/>
      <c r="JON411" s="49"/>
      <c r="JOO411" s="49"/>
      <c r="JOP411" s="49"/>
      <c r="JOQ411" s="49"/>
      <c r="JOR411" s="49"/>
      <c r="JOS411" s="49"/>
      <c r="JOT411" s="49"/>
      <c r="JOU411" s="49"/>
      <c r="JOV411" s="49"/>
      <c r="JOW411" s="49"/>
      <c r="JOX411" s="49"/>
      <c r="JOY411" s="49"/>
      <c r="JOZ411" s="49"/>
      <c r="JPA411" s="49"/>
      <c r="JPB411" s="49"/>
      <c r="JPC411" s="49"/>
      <c r="JPD411" s="49"/>
      <c r="JPE411" s="49"/>
      <c r="JPF411" s="49"/>
      <c r="JPG411" s="49"/>
      <c r="JPH411" s="49"/>
      <c r="JPI411" s="49"/>
      <c r="JPJ411" s="49"/>
      <c r="JPK411" s="49"/>
      <c r="JPL411" s="49"/>
      <c r="JPM411" s="49"/>
      <c r="JPN411" s="49"/>
      <c r="JPO411" s="49"/>
      <c r="JPP411" s="49"/>
      <c r="JPQ411" s="49"/>
      <c r="JPR411" s="49"/>
      <c r="JPS411" s="49"/>
      <c r="JPT411" s="49"/>
      <c r="JPU411" s="49"/>
      <c r="JPV411" s="49"/>
      <c r="JPW411" s="49"/>
      <c r="JPX411" s="49"/>
      <c r="JPY411" s="49"/>
      <c r="JPZ411" s="49"/>
      <c r="JQA411" s="49"/>
      <c r="JQB411" s="49"/>
      <c r="JQC411" s="49"/>
      <c r="JQD411" s="49"/>
      <c r="JQE411" s="49"/>
      <c r="JQF411" s="49"/>
      <c r="JQG411" s="49"/>
      <c r="JQH411" s="49"/>
      <c r="JQI411" s="49"/>
      <c r="JQJ411" s="49"/>
      <c r="JQK411" s="49"/>
      <c r="JQL411" s="49"/>
      <c r="JQM411" s="49"/>
      <c r="JQN411" s="49"/>
      <c r="JQO411" s="49"/>
      <c r="JQP411" s="49"/>
      <c r="JQQ411" s="49"/>
      <c r="JQR411" s="49"/>
      <c r="JQS411" s="49"/>
      <c r="JQT411" s="49"/>
      <c r="JQU411" s="49"/>
      <c r="JQV411" s="49"/>
      <c r="JQW411" s="49"/>
      <c r="JQX411" s="49"/>
      <c r="JQY411" s="49"/>
      <c r="JQZ411" s="49"/>
      <c r="JRA411" s="49"/>
      <c r="JRB411" s="49"/>
      <c r="JRC411" s="49"/>
      <c r="JRD411" s="49"/>
      <c r="JRE411" s="49"/>
      <c r="JRF411" s="49"/>
      <c r="JRG411" s="49"/>
      <c r="JRH411" s="49"/>
      <c r="JRI411" s="49"/>
      <c r="JRJ411" s="49"/>
      <c r="JRK411" s="49"/>
      <c r="JRL411" s="49"/>
      <c r="JRM411" s="49"/>
      <c r="JRN411" s="49"/>
      <c r="JRO411" s="49"/>
      <c r="JRP411" s="49"/>
      <c r="JRQ411" s="49"/>
      <c r="JRR411" s="49"/>
      <c r="JRS411" s="49"/>
      <c r="JRT411" s="49"/>
      <c r="JRU411" s="49"/>
      <c r="JRV411" s="49"/>
      <c r="JRW411" s="49"/>
      <c r="JRX411" s="49"/>
      <c r="JRY411" s="49"/>
      <c r="JRZ411" s="49"/>
      <c r="JSA411" s="49"/>
      <c r="JSB411" s="49"/>
      <c r="JSC411" s="49"/>
      <c r="JSD411" s="49"/>
      <c r="JSE411" s="49"/>
      <c r="JSF411" s="49"/>
      <c r="JSG411" s="49"/>
      <c r="JSH411" s="49"/>
      <c r="JSI411" s="49"/>
      <c r="JSJ411" s="49"/>
      <c r="JSK411" s="49"/>
      <c r="JSL411" s="49"/>
      <c r="JSM411" s="49"/>
      <c r="JSN411" s="49"/>
      <c r="JSO411" s="49"/>
      <c r="JSP411" s="49"/>
      <c r="JSQ411" s="49"/>
      <c r="JSR411" s="49"/>
      <c r="JSS411" s="49"/>
      <c r="JST411" s="49"/>
      <c r="JSU411" s="49"/>
      <c r="JSV411" s="49"/>
      <c r="JSW411" s="49"/>
      <c r="JSX411" s="49"/>
      <c r="JSY411" s="49"/>
      <c r="JSZ411" s="49"/>
      <c r="JTA411" s="49"/>
      <c r="JTB411" s="49"/>
      <c r="JTC411" s="49"/>
      <c r="JTD411" s="49"/>
      <c r="JTE411" s="49"/>
      <c r="JTF411" s="49"/>
      <c r="JTG411" s="49"/>
      <c r="JTH411" s="49"/>
      <c r="JTI411" s="49"/>
      <c r="JTJ411" s="49"/>
      <c r="JTK411" s="49"/>
      <c r="JTL411" s="49"/>
      <c r="JTM411" s="49"/>
      <c r="JTN411" s="49"/>
      <c r="JTO411" s="49"/>
      <c r="JTP411" s="49"/>
      <c r="JTQ411" s="49"/>
      <c r="JTR411" s="49"/>
      <c r="JTS411" s="49"/>
      <c r="JTT411" s="49"/>
      <c r="JTU411" s="49"/>
      <c r="JTV411" s="49"/>
      <c r="JTW411" s="49"/>
      <c r="JTX411" s="49"/>
      <c r="JTY411" s="49"/>
      <c r="JTZ411" s="49"/>
      <c r="JUA411" s="49"/>
      <c r="JUB411" s="49"/>
      <c r="JUC411" s="49"/>
      <c r="JUD411" s="49"/>
      <c r="JUE411" s="49"/>
      <c r="JUF411" s="49"/>
      <c r="JUG411" s="49"/>
      <c r="JUH411" s="49"/>
      <c r="JUI411" s="49"/>
      <c r="JUJ411" s="49"/>
      <c r="JUK411" s="49"/>
      <c r="JUL411" s="49"/>
      <c r="JUM411" s="49"/>
      <c r="JUN411" s="49"/>
      <c r="JUO411" s="49"/>
      <c r="JUP411" s="49"/>
      <c r="JUQ411" s="49"/>
      <c r="JUR411" s="49"/>
      <c r="JUS411" s="49"/>
      <c r="JUT411" s="49"/>
      <c r="JUU411" s="49"/>
      <c r="JUV411" s="49"/>
      <c r="JUW411" s="49"/>
      <c r="JUX411" s="49"/>
      <c r="JUY411" s="49"/>
      <c r="JUZ411" s="49"/>
      <c r="JVA411" s="49"/>
      <c r="JVB411" s="49"/>
      <c r="JVC411" s="49"/>
      <c r="JVD411" s="49"/>
      <c r="JVE411" s="49"/>
      <c r="JVF411" s="49"/>
      <c r="JVG411" s="49"/>
      <c r="JVH411" s="49"/>
      <c r="JVI411" s="49"/>
      <c r="JVJ411" s="49"/>
      <c r="JVK411" s="49"/>
      <c r="JVL411" s="49"/>
      <c r="JVM411" s="49"/>
      <c r="JVN411" s="49"/>
      <c r="JVO411" s="49"/>
      <c r="JVP411" s="49"/>
      <c r="JVQ411" s="49"/>
      <c r="JVR411" s="49"/>
      <c r="JVS411" s="49"/>
      <c r="JVT411" s="49"/>
      <c r="JVU411" s="49"/>
      <c r="JVV411" s="49"/>
      <c r="JVW411" s="49"/>
      <c r="JVX411" s="49"/>
      <c r="JVY411" s="49"/>
      <c r="JVZ411" s="49"/>
      <c r="JWA411" s="49"/>
      <c r="JWB411" s="49"/>
      <c r="JWC411" s="49"/>
      <c r="JWD411" s="49"/>
      <c r="JWE411" s="49"/>
      <c r="JWF411" s="49"/>
      <c r="JWG411" s="49"/>
      <c r="JWH411" s="49"/>
      <c r="JWI411" s="49"/>
      <c r="JWJ411" s="49"/>
      <c r="JWK411" s="49"/>
      <c r="JWL411" s="49"/>
      <c r="JWM411" s="49"/>
      <c r="JWN411" s="49"/>
      <c r="JWO411" s="49"/>
      <c r="JWP411" s="49"/>
      <c r="JWQ411" s="49"/>
      <c r="JWR411" s="49"/>
      <c r="JWS411" s="49"/>
      <c r="JWT411" s="49"/>
      <c r="JWU411" s="49"/>
      <c r="JWV411" s="49"/>
      <c r="JWW411" s="49"/>
      <c r="JWX411" s="49"/>
      <c r="JWY411" s="49"/>
      <c r="JWZ411" s="49"/>
      <c r="JXA411" s="49"/>
      <c r="JXB411" s="49"/>
      <c r="JXC411" s="49"/>
      <c r="JXD411" s="49"/>
      <c r="JXE411" s="49"/>
      <c r="JXF411" s="49"/>
      <c r="JXG411" s="49"/>
      <c r="JXH411" s="49"/>
      <c r="JXI411" s="49"/>
      <c r="JXJ411" s="49"/>
      <c r="JXK411" s="49"/>
      <c r="JXL411" s="49"/>
      <c r="JXM411" s="49"/>
      <c r="JXN411" s="49"/>
      <c r="JXO411" s="49"/>
      <c r="JXP411" s="49"/>
      <c r="JXQ411" s="49"/>
      <c r="JXR411" s="49"/>
      <c r="JXS411" s="49"/>
      <c r="JXT411" s="49"/>
      <c r="JXU411" s="49"/>
      <c r="JXV411" s="49"/>
      <c r="JXW411" s="49"/>
      <c r="JXX411" s="49"/>
      <c r="JXY411" s="49"/>
      <c r="JXZ411" s="49"/>
      <c r="JYA411" s="49"/>
      <c r="JYB411" s="49"/>
      <c r="JYC411" s="49"/>
      <c r="JYD411" s="49"/>
      <c r="JYE411" s="49"/>
      <c r="JYF411" s="49"/>
      <c r="JYG411" s="49"/>
      <c r="JYH411" s="49"/>
      <c r="JYI411" s="49"/>
      <c r="JYJ411" s="49"/>
      <c r="JYK411" s="49"/>
      <c r="JYL411" s="49"/>
      <c r="JYM411" s="49"/>
      <c r="JYN411" s="49"/>
      <c r="JYO411" s="49"/>
      <c r="JYP411" s="49"/>
      <c r="JYQ411" s="49"/>
      <c r="JYR411" s="49"/>
      <c r="JYS411" s="49"/>
      <c r="JYT411" s="49"/>
      <c r="JYU411" s="49"/>
      <c r="JYV411" s="49"/>
      <c r="JYW411" s="49"/>
      <c r="JYX411" s="49"/>
      <c r="JYY411" s="49"/>
      <c r="JYZ411" s="49"/>
      <c r="JZA411" s="49"/>
      <c r="JZB411" s="49"/>
      <c r="JZC411" s="49"/>
      <c r="JZD411" s="49"/>
      <c r="JZE411" s="49"/>
      <c r="JZF411" s="49"/>
      <c r="JZG411" s="49"/>
      <c r="JZH411" s="49"/>
      <c r="JZI411" s="49"/>
      <c r="JZJ411" s="49"/>
      <c r="JZK411" s="49"/>
      <c r="JZL411" s="49"/>
      <c r="JZM411" s="49"/>
      <c r="JZN411" s="49"/>
      <c r="JZO411" s="49"/>
      <c r="JZP411" s="49"/>
      <c r="JZQ411" s="49"/>
      <c r="JZR411" s="49"/>
      <c r="JZS411" s="49"/>
      <c r="JZT411" s="49"/>
      <c r="JZU411" s="49"/>
      <c r="JZV411" s="49"/>
      <c r="JZW411" s="49"/>
      <c r="JZX411" s="49"/>
      <c r="JZY411" s="49"/>
      <c r="JZZ411" s="49"/>
      <c r="KAA411" s="49"/>
      <c r="KAB411" s="49"/>
      <c r="KAC411" s="49"/>
      <c r="KAD411" s="49"/>
      <c r="KAE411" s="49"/>
      <c r="KAF411" s="49"/>
      <c r="KAG411" s="49"/>
      <c r="KAH411" s="49"/>
      <c r="KAI411" s="49"/>
      <c r="KAJ411" s="49"/>
      <c r="KAK411" s="49"/>
      <c r="KAL411" s="49"/>
      <c r="KAM411" s="49"/>
      <c r="KAN411" s="49"/>
      <c r="KAO411" s="49"/>
      <c r="KAP411" s="49"/>
      <c r="KAQ411" s="49"/>
      <c r="KAR411" s="49"/>
      <c r="KAS411" s="49"/>
      <c r="KAT411" s="49"/>
      <c r="KAU411" s="49"/>
      <c r="KAV411" s="49"/>
      <c r="KAW411" s="49"/>
      <c r="KAX411" s="49"/>
      <c r="KAY411" s="49"/>
      <c r="KAZ411" s="49"/>
      <c r="KBA411" s="49"/>
      <c r="KBB411" s="49"/>
      <c r="KBC411" s="49"/>
      <c r="KBD411" s="49"/>
      <c r="KBE411" s="49"/>
      <c r="KBF411" s="49"/>
      <c r="KBG411" s="49"/>
      <c r="KBH411" s="49"/>
      <c r="KBI411" s="49"/>
      <c r="KBJ411" s="49"/>
      <c r="KBK411" s="49"/>
      <c r="KBL411" s="49"/>
      <c r="KBM411" s="49"/>
      <c r="KBN411" s="49"/>
      <c r="KBO411" s="49"/>
      <c r="KBP411" s="49"/>
      <c r="KBQ411" s="49"/>
      <c r="KBR411" s="49"/>
      <c r="KBS411" s="49"/>
      <c r="KBT411" s="49"/>
      <c r="KBU411" s="49"/>
      <c r="KBV411" s="49"/>
      <c r="KBW411" s="49"/>
      <c r="KBX411" s="49"/>
      <c r="KBY411" s="49"/>
      <c r="KBZ411" s="49"/>
      <c r="KCA411" s="49"/>
      <c r="KCB411" s="49"/>
      <c r="KCC411" s="49"/>
      <c r="KCD411" s="49"/>
      <c r="KCE411" s="49"/>
      <c r="KCF411" s="49"/>
      <c r="KCG411" s="49"/>
      <c r="KCH411" s="49"/>
      <c r="KCI411" s="49"/>
      <c r="KCJ411" s="49"/>
      <c r="KCK411" s="49"/>
      <c r="KCL411" s="49"/>
      <c r="KCM411" s="49"/>
      <c r="KCN411" s="49"/>
      <c r="KCO411" s="49"/>
      <c r="KCP411" s="49"/>
      <c r="KCQ411" s="49"/>
      <c r="KCR411" s="49"/>
      <c r="KCS411" s="49"/>
      <c r="KCT411" s="49"/>
      <c r="KCU411" s="49"/>
      <c r="KCV411" s="49"/>
      <c r="KCW411" s="49"/>
      <c r="KCX411" s="49"/>
      <c r="KCY411" s="49"/>
      <c r="KCZ411" s="49"/>
      <c r="KDA411" s="49"/>
      <c r="KDB411" s="49"/>
      <c r="KDC411" s="49"/>
      <c r="KDD411" s="49"/>
      <c r="KDE411" s="49"/>
      <c r="KDF411" s="49"/>
      <c r="KDG411" s="49"/>
      <c r="KDH411" s="49"/>
      <c r="KDI411" s="49"/>
      <c r="KDJ411" s="49"/>
      <c r="KDK411" s="49"/>
      <c r="KDL411" s="49"/>
      <c r="KDM411" s="49"/>
      <c r="KDN411" s="49"/>
      <c r="KDO411" s="49"/>
      <c r="KDP411" s="49"/>
      <c r="KDQ411" s="49"/>
      <c r="KDR411" s="49"/>
      <c r="KDS411" s="49"/>
      <c r="KDT411" s="49"/>
      <c r="KDU411" s="49"/>
      <c r="KDV411" s="49"/>
      <c r="KDW411" s="49"/>
      <c r="KDX411" s="49"/>
      <c r="KDY411" s="49"/>
      <c r="KDZ411" s="49"/>
      <c r="KEA411" s="49"/>
      <c r="KEB411" s="49"/>
      <c r="KEC411" s="49"/>
      <c r="KED411" s="49"/>
      <c r="KEE411" s="49"/>
      <c r="KEF411" s="49"/>
      <c r="KEG411" s="49"/>
      <c r="KEH411" s="49"/>
      <c r="KEI411" s="49"/>
      <c r="KEJ411" s="49"/>
      <c r="KEK411" s="49"/>
      <c r="KEL411" s="49"/>
      <c r="KEM411" s="49"/>
      <c r="KEN411" s="49"/>
      <c r="KEO411" s="49"/>
      <c r="KEP411" s="49"/>
      <c r="KEQ411" s="49"/>
      <c r="KER411" s="49"/>
      <c r="KES411" s="49"/>
      <c r="KET411" s="49"/>
      <c r="KEU411" s="49"/>
      <c r="KEV411" s="49"/>
      <c r="KEW411" s="49"/>
      <c r="KEX411" s="49"/>
      <c r="KEY411" s="49"/>
      <c r="KEZ411" s="49"/>
      <c r="KFA411" s="49"/>
      <c r="KFB411" s="49"/>
      <c r="KFC411" s="49"/>
      <c r="KFD411" s="49"/>
      <c r="KFE411" s="49"/>
      <c r="KFF411" s="49"/>
      <c r="KFG411" s="49"/>
      <c r="KFH411" s="49"/>
      <c r="KFI411" s="49"/>
      <c r="KFJ411" s="49"/>
      <c r="KFK411" s="49"/>
      <c r="KFL411" s="49"/>
      <c r="KFM411" s="49"/>
      <c r="KFN411" s="49"/>
      <c r="KFO411" s="49"/>
      <c r="KFP411" s="49"/>
      <c r="KFQ411" s="49"/>
      <c r="KFR411" s="49"/>
      <c r="KFS411" s="49"/>
      <c r="KFT411" s="49"/>
      <c r="KFU411" s="49"/>
      <c r="KFV411" s="49"/>
      <c r="KFW411" s="49"/>
      <c r="KFX411" s="49"/>
      <c r="KFY411" s="49"/>
      <c r="KFZ411" s="49"/>
      <c r="KGA411" s="49"/>
      <c r="KGB411" s="49"/>
      <c r="KGC411" s="49"/>
      <c r="KGD411" s="49"/>
      <c r="KGE411" s="49"/>
      <c r="KGF411" s="49"/>
      <c r="KGG411" s="49"/>
      <c r="KGH411" s="49"/>
      <c r="KGI411" s="49"/>
      <c r="KGJ411" s="49"/>
      <c r="KGK411" s="49"/>
      <c r="KGL411" s="49"/>
      <c r="KGM411" s="49"/>
      <c r="KGN411" s="49"/>
      <c r="KGO411" s="49"/>
      <c r="KGP411" s="49"/>
      <c r="KGQ411" s="49"/>
      <c r="KGR411" s="49"/>
      <c r="KGS411" s="49"/>
      <c r="KGT411" s="49"/>
      <c r="KGU411" s="49"/>
      <c r="KGV411" s="49"/>
      <c r="KGW411" s="49"/>
      <c r="KGX411" s="49"/>
      <c r="KGY411" s="49"/>
      <c r="KGZ411" s="49"/>
      <c r="KHA411" s="49"/>
      <c r="KHB411" s="49"/>
      <c r="KHC411" s="49"/>
      <c r="KHD411" s="49"/>
      <c r="KHE411" s="49"/>
      <c r="KHF411" s="49"/>
      <c r="KHG411" s="49"/>
      <c r="KHH411" s="49"/>
      <c r="KHI411" s="49"/>
      <c r="KHJ411" s="49"/>
      <c r="KHK411" s="49"/>
      <c r="KHL411" s="49"/>
      <c r="KHM411" s="49"/>
      <c r="KHN411" s="49"/>
      <c r="KHO411" s="49"/>
      <c r="KHP411" s="49"/>
      <c r="KHQ411" s="49"/>
      <c r="KHR411" s="49"/>
      <c r="KHS411" s="49"/>
      <c r="KHT411" s="49"/>
      <c r="KHU411" s="49"/>
      <c r="KHV411" s="49"/>
      <c r="KHW411" s="49"/>
      <c r="KHX411" s="49"/>
      <c r="KHY411" s="49"/>
      <c r="KHZ411" s="49"/>
      <c r="KIA411" s="49"/>
      <c r="KIB411" s="49"/>
      <c r="KIC411" s="49"/>
      <c r="KID411" s="49"/>
      <c r="KIE411" s="49"/>
      <c r="KIF411" s="49"/>
      <c r="KIG411" s="49"/>
      <c r="KIH411" s="49"/>
      <c r="KII411" s="49"/>
      <c r="KIJ411" s="49"/>
      <c r="KIK411" s="49"/>
      <c r="KIL411" s="49"/>
      <c r="KIM411" s="49"/>
      <c r="KIN411" s="49"/>
      <c r="KIO411" s="49"/>
      <c r="KIP411" s="49"/>
      <c r="KIQ411" s="49"/>
      <c r="KIR411" s="49"/>
      <c r="KIS411" s="49"/>
      <c r="KIT411" s="49"/>
      <c r="KIU411" s="49"/>
      <c r="KIV411" s="49"/>
      <c r="KIW411" s="49"/>
      <c r="KIX411" s="49"/>
      <c r="KIY411" s="49"/>
      <c r="KIZ411" s="49"/>
      <c r="KJA411" s="49"/>
      <c r="KJB411" s="49"/>
      <c r="KJC411" s="49"/>
      <c r="KJD411" s="49"/>
      <c r="KJE411" s="49"/>
      <c r="KJF411" s="49"/>
      <c r="KJG411" s="49"/>
      <c r="KJH411" s="49"/>
      <c r="KJI411" s="49"/>
      <c r="KJJ411" s="49"/>
      <c r="KJK411" s="49"/>
      <c r="KJL411" s="49"/>
      <c r="KJM411" s="49"/>
      <c r="KJN411" s="49"/>
      <c r="KJO411" s="49"/>
      <c r="KJP411" s="49"/>
      <c r="KJQ411" s="49"/>
      <c r="KJR411" s="49"/>
      <c r="KJS411" s="49"/>
      <c r="KJT411" s="49"/>
      <c r="KJU411" s="49"/>
      <c r="KJV411" s="49"/>
      <c r="KJW411" s="49"/>
      <c r="KJX411" s="49"/>
      <c r="KJY411" s="49"/>
      <c r="KJZ411" s="49"/>
      <c r="KKA411" s="49"/>
      <c r="KKB411" s="49"/>
      <c r="KKC411" s="49"/>
      <c r="KKD411" s="49"/>
      <c r="KKE411" s="49"/>
      <c r="KKF411" s="49"/>
      <c r="KKG411" s="49"/>
      <c r="KKH411" s="49"/>
      <c r="KKI411" s="49"/>
      <c r="KKJ411" s="49"/>
      <c r="KKK411" s="49"/>
      <c r="KKL411" s="49"/>
      <c r="KKM411" s="49"/>
      <c r="KKN411" s="49"/>
      <c r="KKO411" s="49"/>
      <c r="KKP411" s="49"/>
      <c r="KKQ411" s="49"/>
      <c r="KKR411" s="49"/>
      <c r="KKS411" s="49"/>
      <c r="KKT411" s="49"/>
      <c r="KKU411" s="49"/>
      <c r="KKV411" s="49"/>
      <c r="KKW411" s="49"/>
      <c r="KKX411" s="49"/>
      <c r="KKY411" s="49"/>
      <c r="KKZ411" s="49"/>
      <c r="KLA411" s="49"/>
      <c r="KLB411" s="49"/>
      <c r="KLC411" s="49"/>
      <c r="KLD411" s="49"/>
      <c r="KLE411" s="49"/>
      <c r="KLF411" s="49"/>
      <c r="KLG411" s="49"/>
      <c r="KLH411" s="49"/>
      <c r="KLI411" s="49"/>
      <c r="KLJ411" s="49"/>
      <c r="KLK411" s="49"/>
      <c r="KLL411" s="49"/>
      <c r="KLM411" s="49"/>
      <c r="KLN411" s="49"/>
      <c r="KLO411" s="49"/>
      <c r="KLP411" s="49"/>
      <c r="KLQ411" s="49"/>
      <c r="KLR411" s="49"/>
      <c r="KLS411" s="49"/>
      <c r="KLT411" s="49"/>
      <c r="KLU411" s="49"/>
      <c r="KLV411" s="49"/>
      <c r="KLW411" s="49"/>
      <c r="KLX411" s="49"/>
      <c r="KLY411" s="49"/>
      <c r="KLZ411" s="49"/>
      <c r="KMA411" s="49"/>
      <c r="KMB411" s="49"/>
      <c r="KMC411" s="49"/>
      <c r="KMD411" s="49"/>
      <c r="KME411" s="49"/>
      <c r="KMF411" s="49"/>
      <c r="KMG411" s="49"/>
      <c r="KMH411" s="49"/>
      <c r="KMI411" s="49"/>
      <c r="KMJ411" s="49"/>
      <c r="KMK411" s="49"/>
      <c r="KML411" s="49"/>
      <c r="KMM411" s="49"/>
      <c r="KMN411" s="49"/>
      <c r="KMO411" s="49"/>
      <c r="KMP411" s="49"/>
      <c r="KMQ411" s="49"/>
      <c r="KMR411" s="49"/>
      <c r="KMS411" s="49"/>
      <c r="KMT411" s="49"/>
      <c r="KMU411" s="49"/>
      <c r="KMV411" s="49"/>
      <c r="KMW411" s="49"/>
      <c r="KMX411" s="49"/>
      <c r="KMY411" s="49"/>
      <c r="KMZ411" s="49"/>
      <c r="KNA411" s="49"/>
      <c r="KNB411" s="49"/>
      <c r="KNC411" s="49"/>
      <c r="KND411" s="49"/>
      <c r="KNE411" s="49"/>
      <c r="KNF411" s="49"/>
      <c r="KNG411" s="49"/>
      <c r="KNH411" s="49"/>
      <c r="KNI411" s="49"/>
      <c r="KNJ411" s="49"/>
      <c r="KNK411" s="49"/>
      <c r="KNL411" s="49"/>
      <c r="KNM411" s="49"/>
      <c r="KNN411" s="49"/>
      <c r="KNO411" s="49"/>
      <c r="KNP411" s="49"/>
      <c r="KNQ411" s="49"/>
      <c r="KNR411" s="49"/>
      <c r="KNS411" s="49"/>
      <c r="KNT411" s="49"/>
      <c r="KNU411" s="49"/>
      <c r="KNV411" s="49"/>
      <c r="KNW411" s="49"/>
      <c r="KNX411" s="49"/>
      <c r="KNY411" s="49"/>
      <c r="KNZ411" s="49"/>
      <c r="KOA411" s="49"/>
      <c r="KOB411" s="49"/>
      <c r="KOC411" s="49"/>
      <c r="KOD411" s="49"/>
      <c r="KOE411" s="49"/>
      <c r="KOF411" s="49"/>
      <c r="KOG411" s="49"/>
      <c r="KOH411" s="49"/>
      <c r="KOI411" s="49"/>
      <c r="KOJ411" s="49"/>
      <c r="KOK411" s="49"/>
      <c r="KOL411" s="49"/>
      <c r="KOM411" s="49"/>
      <c r="KON411" s="49"/>
      <c r="KOO411" s="49"/>
      <c r="KOP411" s="49"/>
      <c r="KOQ411" s="49"/>
      <c r="KOR411" s="49"/>
      <c r="KOS411" s="49"/>
      <c r="KOT411" s="49"/>
      <c r="KOU411" s="49"/>
      <c r="KOV411" s="49"/>
      <c r="KOW411" s="49"/>
      <c r="KOX411" s="49"/>
      <c r="KOY411" s="49"/>
      <c r="KOZ411" s="49"/>
      <c r="KPA411" s="49"/>
      <c r="KPB411" s="49"/>
      <c r="KPC411" s="49"/>
      <c r="KPD411" s="49"/>
      <c r="KPE411" s="49"/>
      <c r="KPF411" s="49"/>
      <c r="KPG411" s="49"/>
      <c r="KPH411" s="49"/>
      <c r="KPI411" s="49"/>
      <c r="KPJ411" s="49"/>
      <c r="KPK411" s="49"/>
      <c r="KPL411" s="49"/>
      <c r="KPM411" s="49"/>
      <c r="KPN411" s="49"/>
      <c r="KPO411" s="49"/>
      <c r="KPP411" s="49"/>
      <c r="KPQ411" s="49"/>
      <c r="KPR411" s="49"/>
      <c r="KPS411" s="49"/>
      <c r="KPT411" s="49"/>
      <c r="KPU411" s="49"/>
      <c r="KPV411" s="49"/>
      <c r="KPW411" s="49"/>
      <c r="KPX411" s="49"/>
      <c r="KPY411" s="49"/>
      <c r="KPZ411" s="49"/>
      <c r="KQA411" s="49"/>
      <c r="KQB411" s="49"/>
      <c r="KQC411" s="49"/>
      <c r="KQD411" s="49"/>
      <c r="KQE411" s="49"/>
      <c r="KQF411" s="49"/>
      <c r="KQG411" s="49"/>
      <c r="KQH411" s="49"/>
      <c r="KQI411" s="49"/>
      <c r="KQJ411" s="49"/>
      <c r="KQK411" s="49"/>
      <c r="KQL411" s="49"/>
      <c r="KQM411" s="49"/>
      <c r="KQN411" s="49"/>
      <c r="KQO411" s="49"/>
      <c r="KQP411" s="49"/>
      <c r="KQQ411" s="49"/>
      <c r="KQR411" s="49"/>
      <c r="KQS411" s="49"/>
      <c r="KQT411" s="49"/>
      <c r="KQU411" s="49"/>
      <c r="KQV411" s="49"/>
      <c r="KQW411" s="49"/>
      <c r="KQX411" s="49"/>
      <c r="KQY411" s="49"/>
      <c r="KQZ411" s="49"/>
      <c r="KRA411" s="49"/>
      <c r="KRB411" s="49"/>
      <c r="KRC411" s="49"/>
      <c r="KRD411" s="49"/>
      <c r="KRE411" s="49"/>
      <c r="KRF411" s="49"/>
      <c r="KRG411" s="49"/>
      <c r="KRH411" s="49"/>
      <c r="KRI411" s="49"/>
      <c r="KRJ411" s="49"/>
      <c r="KRK411" s="49"/>
      <c r="KRL411" s="49"/>
      <c r="KRM411" s="49"/>
      <c r="KRN411" s="49"/>
      <c r="KRO411" s="49"/>
      <c r="KRP411" s="49"/>
      <c r="KRQ411" s="49"/>
      <c r="KRR411" s="49"/>
      <c r="KRS411" s="49"/>
      <c r="KRT411" s="49"/>
      <c r="KRU411" s="49"/>
      <c r="KRV411" s="49"/>
      <c r="KRW411" s="49"/>
      <c r="KRX411" s="49"/>
      <c r="KRY411" s="49"/>
      <c r="KRZ411" s="49"/>
      <c r="KSA411" s="49"/>
      <c r="KSB411" s="49"/>
      <c r="KSC411" s="49"/>
      <c r="KSD411" s="49"/>
      <c r="KSE411" s="49"/>
      <c r="KSF411" s="49"/>
      <c r="KSG411" s="49"/>
      <c r="KSH411" s="49"/>
      <c r="KSI411" s="49"/>
      <c r="KSJ411" s="49"/>
      <c r="KSK411" s="49"/>
      <c r="KSL411" s="49"/>
      <c r="KSM411" s="49"/>
      <c r="KSN411" s="49"/>
      <c r="KSO411" s="49"/>
      <c r="KSP411" s="49"/>
      <c r="KSQ411" s="49"/>
      <c r="KSR411" s="49"/>
      <c r="KSS411" s="49"/>
      <c r="KST411" s="49"/>
      <c r="KSU411" s="49"/>
      <c r="KSV411" s="49"/>
      <c r="KSW411" s="49"/>
      <c r="KSX411" s="49"/>
      <c r="KSY411" s="49"/>
      <c r="KSZ411" s="49"/>
      <c r="KTA411" s="49"/>
      <c r="KTB411" s="49"/>
      <c r="KTC411" s="49"/>
      <c r="KTD411" s="49"/>
      <c r="KTE411" s="49"/>
      <c r="KTF411" s="49"/>
      <c r="KTG411" s="49"/>
      <c r="KTH411" s="49"/>
      <c r="KTI411" s="49"/>
      <c r="KTJ411" s="49"/>
      <c r="KTK411" s="49"/>
      <c r="KTL411" s="49"/>
      <c r="KTM411" s="49"/>
      <c r="KTN411" s="49"/>
      <c r="KTO411" s="49"/>
      <c r="KTP411" s="49"/>
      <c r="KTQ411" s="49"/>
      <c r="KTR411" s="49"/>
      <c r="KTS411" s="49"/>
      <c r="KTT411" s="49"/>
      <c r="KTU411" s="49"/>
      <c r="KTV411" s="49"/>
      <c r="KTW411" s="49"/>
      <c r="KTX411" s="49"/>
      <c r="KTY411" s="49"/>
      <c r="KTZ411" s="49"/>
      <c r="KUA411" s="49"/>
      <c r="KUB411" s="49"/>
      <c r="KUC411" s="49"/>
      <c r="KUD411" s="49"/>
      <c r="KUE411" s="49"/>
      <c r="KUF411" s="49"/>
      <c r="KUG411" s="49"/>
      <c r="KUH411" s="49"/>
      <c r="KUI411" s="49"/>
      <c r="KUJ411" s="49"/>
      <c r="KUK411" s="49"/>
      <c r="KUL411" s="49"/>
      <c r="KUM411" s="49"/>
      <c r="KUN411" s="49"/>
      <c r="KUO411" s="49"/>
      <c r="KUP411" s="49"/>
      <c r="KUQ411" s="49"/>
      <c r="KUR411" s="49"/>
      <c r="KUS411" s="49"/>
      <c r="KUT411" s="49"/>
      <c r="KUU411" s="49"/>
      <c r="KUV411" s="49"/>
      <c r="KUW411" s="49"/>
      <c r="KUX411" s="49"/>
      <c r="KUY411" s="49"/>
      <c r="KUZ411" s="49"/>
      <c r="KVA411" s="49"/>
      <c r="KVB411" s="49"/>
      <c r="KVC411" s="49"/>
      <c r="KVD411" s="49"/>
      <c r="KVE411" s="49"/>
      <c r="KVF411" s="49"/>
      <c r="KVG411" s="49"/>
      <c r="KVH411" s="49"/>
      <c r="KVI411" s="49"/>
      <c r="KVJ411" s="49"/>
      <c r="KVK411" s="49"/>
      <c r="KVL411" s="49"/>
      <c r="KVM411" s="49"/>
      <c r="KVN411" s="49"/>
      <c r="KVO411" s="49"/>
      <c r="KVP411" s="49"/>
      <c r="KVQ411" s="49"/>
      <c r="KVR411" s="49"/>
      <c r="KVS411" s="49"/>
      <c r="KVT411" s="49"/>
      <c r="KVU411" s="49"/>
      <c r="KVV411" s="49"/>
      <c r="KVW411" s="49"/>
      <c r="KVX411" s="49"/>
      <c r="KVY411" s="49"/>
      <c r="KVZ411" s="49"/>
      <c r="KWA411" s="49"/>
      <c r="KWB411" s="49"/>
      <c r="KWC411" s="49"/>
      <c r="KWD411" s="49"/>
      <c r="KWE411" s="49"/>
      <c r="KWF411" s="49"/>
      <c r="KWG411" s="49"/>
      <c r="KWH411" s="49"/>
      <c r="KWI411" s="49"/>
      <c r="KWJ411" s="49"/>
      <c r="KWK411" s="49"/>
      <c r="KWL411" s="49"/>
      <c r="KWM411" s="49"/>
      <c r="KWN411" s="49"/>
      <c r="KWO411" s="49"/>
      <c r="KWP411" s="49"/>
      <c r="KWQ411" s="49"/>
      <c r="KWR411" s="49"/>
      <c r="KWS411" s="49"/>
      <c r="KWT411" s="49"/>
      <c r="KWU411" s="49"/>
      <c r="KWV411" s="49"/>
      <c r="KWW411" s="49"/>
      <c r="KWX411" s="49"/>
      <c r="KWY411" s="49"/>
      <c r="KWZ411" s="49"/>
      <c r="KXA411" s="49"/>
      <c r="KXB411" s="49"/>
      <c r="KXC411" s="49"/>
      <c r="KXD411" s="49"/>
      <c r="KXE411" s="49"/>
      <c r="KXF411" s="49"/>
      <c r="KXG411" s="49"/>
      <c r="KXH411" s="49"/>
      <c r="KXI411" s="49"/>
      <c r="KXJ411" s="49"/>
      <c r="KXK411" s="49"/>
      <c r="KXL411" s="49"/>
      <c r="KXM411" s="49"/>
      <c r="KXN411" s="49"/>
      <c r="KXO411" s="49"/>
      <c r="KXP411" s="49"/>
      <c r="KXQ411" s="49"/>
      <c r="KXR411" s="49"/>
      <c r="KXS411" s="49"/>
      <c r="KXT411" s="49"/>
      <c r="KXU411" s="49"/>
      <c r="KXV411" s="49"/>
      <c r="KXW411" s="49"/>
      <c r="KXX411" s="49"/>
      <c r="KXY411" s="49"/>
      <c r="KXZ411" s="49"/>
      <c r="KYA411" s="49"/>
      <c r="KYB411" s="49"/>
      <c r="KYC411" s="49"/>
      <c r="KYD411" s="49"/>
      <c r="KYE411" s="49"/>
      <c r="KYF411" s="49"/>
      <c r="KYG411" s="49"/>
      <c r="KYH411" s="49"/>
      <c r="KYI411" s="49"/>
      <c r="KYJ411" s="49"/>
      <c r="KYK411" s="49"/>
      <c r="KYL411" s="49"/>
      <c r="KYM411" s="49"/>
      <c r="KYN411" s="49"/>
      <c r="KYO411" s="49"/>
      <c r="KYP411" s="49"/>
      <c r="KYQ411" s="49"/>
      <c r="KYR411" s="49"/>
      <c r="KYS411" s="49"/>
      <c r="KYT411" s="49"/>
      <c r="KYU411" s="49"/>
      <c r="KYV411" s="49"/>
      <c r="KYW411" s="49"/>
      <c r="KYX411" s="49"/>
      <c r="KYY411" s="49"/>
      <c r="KYZ411" s="49"/>
      <c r="KZA411" s="49"/>
      <c r="KZB411" s="49"/>
      <c r="KZC411" s="49"/>
      <c r="KZD411" s="49"/>
      <c r="KZE411" s="49"/>
      <c r="KZF411" s="49"/>
      <c r="KZG411" s="49"/>
      <c r="KZH411" s="49"/>
      <c r="KZI411" s="49"/>
      <c r="KZJ411" s="49"/>
      <c r="KZK411" s="49"/>
      <c r="KZL411" s="49"/>
      <c r="KZM411" s="49"/>
      <c r="KZN411" s="49"/>
      <c r="KZO411" s="49"/>
      <c r="KZP411" s="49"/>
      <c r="KZQ411" s="49"/>
      <c r="KZR411" s="49"/>
      <c r="KZS411" s="49"/>
      <c r="KZT411" s="49"/>
      <c r="KZU411" s="49"/>
      <c r="KZV411" s="49"/>
      <c r="KZW411" s="49"/>
      <c r="KZX411" s="49"/>
      <c r="KZY411" s="49"/>
      <c r="KZZ411" s="49"/>
      <c r="LAA411" s="49"/>
      <c r="LAB411" s="49"/>
      <c r="LAC411" s="49"/>
      <c r="LAD411" s="49"/>
      <c r="LAE411" s="49"/>
      <c r="LAF411" s="49"/>
      <c r="LAG411" s="49"/>
      <c r="LAH411" s="49"/>
      <c r="LAI411" s="49"/>
      <c r="LAJ411" s="49"/>
      <c r="LAK411" s="49"/>
      <c r="LAL411" s="49"/>
      <c r="LAM411" s="49"/>
      <c r="LAN411" s="49"/>
      <c r="LAO411" s="49"/>
      <c r="LAP411" s="49"/>
      <c r="LAQ411" s="49"/>
      <c r="LAR411" s="49"/>
      <c r="LAS411" s="49"/>
      <c r="LAT411" s="49"/>
      <c r="LAU411" s="49"/>
      <c r="LAV411" s="49"/>
      <c r="LAW411" s="49"/>
      <c r="LAX411" s="49"/>
      <c r="LAY411" s="49"/>
      <c r="LAZ411" s="49"/>
      <c r="LBA411" s="49"/>
      <c r="LBB411" s="49"/>
      <c r="LBC411" s="49"/>
      <c r="LBD411" s="49"/>
      <c r="LBE411" s="49"/>
      <c r="LBF411" s="49"/>
      <c r="LBG411" s="49"/>
      <c r="LBH411" s="49"/>
      <c r="LBI411" s="49"/>
      <c r="LBJ411" s="49"/>
      <c r="LBK411" s="49"/>
      <c r="LBL411" s="49"/>
      <c r="LBM411" s="49"/>
      <c r="LBN411" s="49"/>
      <c r="LBO411" s="49"/>
      <c r="LBP411" s="49"/>
      <c r="LBQ411" s="49"/>
      <c r="LBR411" s="49"/>
      <c r="LBS411" s="49"/>
      <c r="LBT411" s="49"/>
      <c r="LBU411" s="49"/>
      <c r="LBV411" s="49"/>
      <c r="LBW411" s="49"/>
      <c r="LBX411" s="49"/>
      <c r="LBY411" s="49"/>
      <c r="LBZ411" s="49"/>
      <c r="LCA411" s="49"/>
      <c r="LCB411" s="49"/>
      <c r="LCC411" s="49"/>
      <c r="LCD411" s="49"/>
      <c r="LCE411" s="49"/>
      <c r="LCF411" s="49"/>
      <c r="LCG411" s="49"/>
      <c r="LCH411" s="49"/>
      <c r="LCI411" s="49"/>
      <c r="LCJ411" s="49"/>
      <c r="LCK411" s="49"/>
      <c r="LCL411" s="49"/>
      <c r="LCM411" s="49"/>
      <c r="LCN411" s="49"/>
      <c r="LCO411" s="49"/>
      <c r="LCP411" s="49"/>
      <c r="LCQ411" s="49"/>
      <c r="LCR411" s="49"/>
      <c r="LCS411" s="49"/>
      <c r="LCT411" s="49"/>
      <c r="LCU411" s="49"/>
      <c r="LCV411" s="49"/>
      <c r="LCW411" s="49"/>
      <c r="LCX411" s="49"/>
      <c r="LCY411" s="49"/>
      <c r="LCZ411" s="49"/>
      <c r="LDA411" s="49"/>
      <c r="LDB411" s="49"/>
      <c r="LDC411" s="49"/>
      <c r="LDD411" s="49"/>
      <c r="LDE411" s="49"/>
      <c r="LDF411" s="49"/>
      <c r="LDG411" s="49"/>
      <c r="LDH411" s="49"/>
      <c r="LDI411" s="49"/>
      <c r="LDJ411" s="49"/>
      <c r="LDK411" s="49"/>
      <c r="LDL411" s="49"/>
      <c r="LDM411" s="49"/>
      <c r="LDN411" s="49"/>
      <c r="LDO411" s="49"/>
      <c r="LDP411" s="49"/>
      <c r="LDQ411" s="49"/>
      <c r="LDR411" s="49"/>
      <c r="LDS411" s="49"/>
      <c r="LDT411" s="49"/>
      <c r="LDU411" s="49"/>
      <c r="LDV411" s="49"/>
      <c r="LDW411" s="49"/>
      <c r="LDX411" s="49"/>
      <c r="LDY411" s="49"/>
      <c r="LDZ411" s="49"/>
      <c r="LEA411" s="49"/>
      <c r="LEB411" s="49"/>
      <c r="LEC411" s="49"/>
      <c r="LED411" s="49"/>
      <c r="LEE411" s="49"/>
      <c r="LEF411" s="49"/>
      <c r="LEG411" s="49"/>
      <c r="LEH411" s="49"/>
      <c r="LEI411" s="49"/>
      <c r="LEJ411" s="49"/>
      <c r="LEK411" s="49"/>
      <c r="LEL411" s="49"/>
      <c r="LEM411" s="49"/>
      <c r="LEN411" s="49"/>
      <c r="LEO411" s="49"/>
      <c r="LEP411" s="49"/>
      <c r="LEQ411" s="49"/>
      <c r="LER411" s="49"/>
      <c r="LES411" s="49"/>
      <c r="LET411" s="49"/>
      <c r="LEU411" s="49"/>
      <c r="LEV411" s="49"/>
      <c r="LEW411" s="49"/>
      <c r="LEX411" s="49"/>
      <c r="LEY411" s="49"/>
      <c r="LEZ411" s="49"/>
      <c r="LFA411" s="49"/>
      <c r="LFB411" s="49"/>
      <c r="LFC411" s="49"/>
      <c r="LFD411" s="49"/>
      <c r="LFE411" s="49"/>
      <c r="LFF411" s="49"/>
      <c r="LFG411" s="49"/>
      <c r="LFH411" s="49"/>
      <c r="LFI411" s="49"/>
      <c r="LFJ411" s="49"/>
      <c r="LFK411" s="49"/>
      <c r="LFL411" s="49"/>
      <c r="LFM411" s="49"/>
      <c r="LFN411" s="49"/>
      <c r="LFO411" s="49"/>
      <c r="LFP411" s="49"/>
      <c r="LFQ411" s="49"/>
      <c r="LFR411" s="49"/>
      <c r="LFS411" s="49"/>
      <c r="LFT411" s="49"/>
      <c r="LFU411" s="49"/>
      <c r="LFV411" s="49"/>
      <c r="LFW411" s="49"/>
      <c r="LFX411" s="49"/>
      <c r="LFY411" s="49"/>
      <c r="LFZ411" s="49"/>
      <c r="LGA411" s="49"/>
      <c r="LGB411" s="49"/>
      <c r="LGC411" s="49"/>
      <c r="LGD411" s="49"/>
      <c r="LGE411" s="49"/>
      <c r="LGF411" s="49"/>
      <c r="LGG411" s="49"/>
      <c r="LGH411" s="49"/>
      <c r="LGI411" s="49"/>
      <c r="LGJ411" s="49"/>
      <c r="LGK411" s="49"/>
      <c r="LGL411" s="49"/>
      <c r="LGM411" s="49"/>
      <c r="LGN411" s="49"/>
      <c r="LGO411" s="49"/>
      <c r="LGP411" s="49"/>
      <c r="LGQ411" s="49"/>
      <c r="LGR411" s="49"/>
      <c r="LGS411" s="49"/>
      <c r="LGT411" s="49"/>
      <c r="LGU411" s="49"/>
      <c r="LGV411" s="49"/>
      <c r="LGW411" s="49"/>
      <c r="LGX411" s="49"/>
      <c r="LGY411" s="49"/>
      <c r="LGZ411" s="49"/>
      <c r="LHA411" s="49"/>
      <c r="LHB411" s="49"/>
      <c r="LHC411" s="49"/>
      <c r="LHD411" s="49"/>
      <c r="LHE411" s="49"/>
      <c r="LHF411" s="49"/>
      <c r="LHG411" s="49"/>
      <c r="LHH411" s="49"/>
      <c r="LHI411" s="49"/>
      <c r="LHJ411" s="49"/>
      <c r="LHK411" s="49"/>
      <c r="LHL411" s="49"/>
      <c r="LHM411" s="49"/>
      <c r="LHN411" s="49"/>
      <c r="LHO411" s="49"/>
      <c r="LHP411" s="49"/>
      <c r="LHQ411" s="49"/>
      <c r="LHR411" s="49"/>
      <c r="LHS411" s="49"/>
      <c r="LHT411" s="49"/>
      <c r="LHU411" s="49"/>
      <c r="LHV411" s="49"/>
      <c r="LHW411" s="49"/>
      <c r="LHX411" s="49"/>
      <c r="LHY411" s="49"/>
      <c r="LHZ411" s="49"/>
      <c r="LIA411" s="49"/>
      <c r="LIB411" s="49"/>
      <c r="LIC411" s="49"/>
      <c r="LID411" s="49"/>
      <c r="LIE411" s="49"/>
      <c r="LIF411" s="49"/>
      <c r="LIG411" s="49"/>
      <c r="LIH411" s="49"/>
      <c r="LII411" s="49"/>
      <c r="LIJ411" s="49"/>
      <c r="LIK411" s="49"/>
      <c r="LIL411" s="49"/>
      <c r="LIM411" s="49"/>
      <c r="LIN411" s="49"/>
      <c r="LIO411" s="49"/>
      <c r="LIP411" s="49"/>
      <c r="LIQ411" s="49"/>
      <c r="LIR411" s="49"/>
      <c r="LIS411" s="49"/>
      <c r="LIT411" s="49"/>
      <c r="LIU411" s="49"/>
      <c r="LIV411" s="49"/>
      <c r="LIW411" s="49"/>
      <c r="LIX411" s="49"/>
      <c r="LIY411" s="49"/>
      <c r="LIZ411" s="49"/>
      <c r="LJA411" s="49"/>
      <c r="LJB411" s="49"/>
      <c r="LJC411" s="49"/>
      <c r="LJD411" s="49"/>
      <c r="LJE411" s="49"/>
      <c r="LJF411" s="49"/>
      <c r="LJG411" s="49"/>
      <c r="LJH411" s="49"/>
      <c r="LJI411" s="49"/>
      <c r="LJJ411" s="49"/>
      <c r="LJK411" s="49"/>
      <c r="LJL411" s="49"/>
      <c r="LJM411" s="49"/>
      <c r="LJN411" s="49"/>
      <c r="LJO411" s="49"/>
      <c r="LJP411" s="49"/>
      <c r="LJQ411" s="49"/>
      <c r="LJR411" s="49"/>
      <c r="LJS411" s="49"/>
      <c r="LJT411" s="49"/>
      <c r="LJU411" s="49"/>
      <c r="LJV411" s="49"/>
      <c r="LJW411" s="49"/>
      <c r="LJX411" s="49"/>
      <c r="LJY411" s="49"/>
      <c r="LJZ411" s="49"/>
      <c r="LKA411" s="49"/>
      <c r="LKB411" s="49"/>
      <c r="LKC411" s="49"/>
      <c r="LKD411" s="49"/>
      <c r="LKE411" s="49"/>
      <c r="LKF411" s="49"/>
      <c r="LKG411" s="49"/>
      <c r="LKH411" s="49"/>
      <c r="LKI411" s="49"/>
      <c r="LKJ411" s="49"/>
      <c r="LKK411" s="49"/>
      <c r="LKL411" s="49"/>
      <c r="LKM411" s="49"/>
      <c r="LKN411" s="49"/>
      <c r="LKO411" s="49"/>
      <c r="LKP411" s="49"/>
      <c r="LKQ411" s="49"/>
      <c r="LKR411" s="49"/>
      <c r="LKS411" s="49"/>
      <c r="LKT411" s="49"/>
      <c r="LKU411" s="49"/>
      <c r="LKV411" s="49"/>
      <c r="LKW411" s="49"/>
      <c r="LKX411" s="49"/>
      <c r="LKY411" s="49"/>
      <c r="LKZ411" s="49"/>
      <c r="LLA411" s="49"/>
      <c r="LLB411" s="49"/>
      <c r="LLC411" s="49"/>
      <c r="LLD411" s="49"/>
      <c r="LLE411" s="49"/>
      <c r="LLF411" s="49"/>
      <c r="LLG411" s="49"/>
      <c r="LLH411" s="49"/>
      <c r="LLI411" s="49"/>
      <c r="LLJ411" s="49"/>
      <c r="LLK411" s="49"/>
      <c r="LLL411" s="49"/>
      <c r="LLM411" s="49"/>
      <c r="LLN411" s="49"/>
      <c r="LLO411" s="49"/>
      <c r="LLP411" s="49"/>
      <c r="LLQ411" s="49"/>
      <c r="LLR411" s="49"/>
      <c r="LLS411" s="49"/>
      <c r="LLT411" s="49"/>
      <c r="LLU411" s="49"/>
      <c r="LLV411" s="49"/>
      <c r="LLW411" s="49"/>
      <c r="LLX411" s="49"/>
      <c r="LLY411" s="49"/>
      <c r="LLZ411" s="49"/>
      <c r="LMA411" s="49"/>
      <c r="LMB411" s="49"/>
      <c r="LMC411" s="49"/>
      <c r="LMD411" s="49"/>
      <c r="LME411" s="49"/>
      <c r="LMF411" s="49"/>
      <c r="LMG411" s="49"/>
      <c r="LMH411" s="49"/>
      <c r="LMI411" s="49"/>
      <c r="LMJ411" s="49"/>
      <c r="LMK411" s="49"/>
      <c r="LML411" s="49"/>
      <c r="LMM411" s="49"/>
      <c r="LMN411" s="49"/>
      <c r="LMO411" s="49"/>
      <c r="LMP411" s="49"/>
      <c r="LMQ411" s="49"/>
      <c r="LMR411" s="49"/>
      <c r="LMS411" s="49"/>
      <c r="LMT411" s="49"/>
      <c r="LMU411" s="49"/>
      <c r="LMV411" s="49"/>
      <c r="LMW411" s="49"/>
      <c r="LMX411" s="49"/>
      <c r="LMY411" s="49"/>
      <c r="LMZ411" s="49"/>
      <c r="LNA411" s="49"/>
      <c r="LNB411" s="49"/>
      <c r="LNC411" s="49"/>
      <c r="LND411" s="49"/>
      <c r="LNE411" s="49"/>
      <c r="LNF411" s="49"/>
      <c r="LNG411" s="49"/>
      <c r="LNH411" s="49"/>
      <c r="LNI411" s="49"/>
      <c r="LNJ411" s="49"/>
      <c r="LNK411" s="49"/>
      <c r="LNL411" s="49"/>
      <c r="LNM411" s="49"/>
      <c r="LNN411" s="49"/>
      <c r="LNO411" s="49"/>
      <c r="LNP411" s="49"/>
      <c r="LNQ411" s="49"/>
      <c r="LNR411" s="49"/>
      <c r="LNS411" s="49"/>
      <c r="LNT411" s="49"/>
      <c r="LNU411" s="49"/>
      <c r="LNV411" s="49"/>
      <c r="LNW411" s="49"/>
      <c r="LNX411" s="49"/>
      <c r="LNY411" s="49"/>
      <c r="LNZ411" s="49"/>
      <c r="LOA411" s="49"/>
      <c r="LOB411" s="49"/>
      <c r="LOC411" s="49"/>
      <c r="LOD411" s="49"/>
      <c r="LOE411" s="49"/>
      <c r="LOF411" s="49"/>
      <c r="LOG411" s="49"/>
      <c r="LOH411" s="49"/>
      <c r="LOI411" s="49"/>
      <c r="LOJ411" s="49"/>
      <c r="LOK411" s="49"/>
      <c r="LOL411" s="49"/>
      <c r="LOM411" s="49"/>
      <c r="LON411" s="49"/>
      <c r="LOO411" s="49"/>
      <c r="LOP411" s="49"/>
      <c r="LOQ411" s="49"/>
      <c r="LOR411" s="49"/>
      <c r="LOS411" s="49"/>
      <c r="LOT411" s="49"/>
      <c r="LOU411" s="49"/>
      <c r="LOV411" s="49"/>
      <c r="LOW411" s="49"/>
      <c r="LOX411" s="49"/>
      <c r="LOY411" s="49"/>
      <c r="LOZ411" s="49"/>
      <c r="LPA411" s="49"/>
      <c r="LPB411" s="49"/>
      <c r="LPC411" s="49"/>
      <c r="LPD411" s="49"/>
      <c r="LPE411" s="49"/>
      <c r="LPF411" s="49"/>
      <c r="LPG411" s="49"/>
      <c r="LPH411" s="49"/>
      <c r="LPI411" s="49"/>
      <c r="LPJ411" s="49"/>
      <c r="LPK411" s="49"/>
      <c r="LPL411" s="49"/>
      <c r="LPM411" s="49"/>
      <c r="LPN411" s="49"/>
      <c r="LPO411" s="49"/>
      <c r="LPP411" s="49"/>
      <c r="LPQ411" s="49"/>
      <c r="LPR411" s="49"/>
      <c r="LPS411" s="49"/>
      <c r="LPT411" s="49"/>
      <c r="LPU411" s="49"/>
      <c r="LPV411" s="49"/>
      <c r="LPW411" s="49"/>
      <c r="LPX411" s="49"/>
      <c r="LPY411" s="49"/>
      <c r="LPZ411" s="49"/>
      <c r="LQA411" s="49"/>
      <c r="LQB411" s="49"/>
      <c r="LQC411" s="49"/>
      <c r="LQD411" s="49"/>
      <c r="LQE411" s="49"/>
      <c r="LQF411" s="49"/>
      <c r="LQG411" s="49"/>
      <c r="LQH411" s="49"/>
      <c r="LQI411" s="49"/>
      <c r="LQJ411" s="49"/>
      <c r="LQK411" s="49"/>
      <c r="LQL411" s="49"/>
      <c r="LQM411" s="49"/>
      <c r="LQN411" s="49"/>
      <c r="LQO411" s="49"/>
      <c r="LQP411" s="49"/>
      <c r="LQQ411" s="49"/>
      <c r="LQR411" s="49"/>
      <c r="LQS411" s="49"/>
      <c r="LQT411" s="49"/>
      <c r="LQU411" s="49"/>
      <c r="LQV411" s="49"/>
      <c r="LQW411" s="49"/>
      <c r="LQX411" s="49"/>
      <c r="LQY411" s="49"/>
      <c r="LQZ411" s="49"/>
      <c r="LRA411" s="49"/>
      <c r="LRB411" s="49"/>
      <c r="LRC411" s="49"/>
      <c r="LRD411" s="49"/>
      <c r="LRE411" s="49"/>
      <c r="LRF411" s="49"/>
      <c r="LRG411" s="49"/>
      <c r="LRH411" s="49"/>
      <c r="LRI411" s="49"/>
      <c r="LRJ411" s="49"/>
      <c r="LRK411" s="49"/>
      <c r="LRL411" s="49"/>
      <c r="LRM411" s="49"/>
      <c r="LRN411" s="49"/>
      <c r="LRO411" s="49"/>
      <c r="LRP411" s="49"/>
      <c r="LRQ411" s="49"/>
      <c r="LRR411" s="49"/>
      <c r="LRS411" s="49"/>
      <c r="LRT411" s="49"/>
      <c r="LRU411" s="49"/>
      <c r="LRV411" s="49"/>
      <c r="LRW411" s="49"/>
      <c r="LRX411" s="49"/>
      <c r="LRY411" s="49"/>
      <c r="LRZ411" s="49"/>
      <c r="LSA411" s="49"/>
      <c r="LSB411" s="49"/>
      <c r="LSC411" s="49"/>
      <c r="LSD411" s="49"/>
      <c r="LSE411" s="49"/>
      <c r="LSF411" s="49"/>
      <c r="LSG411" s="49"/>
      <c r="LSH411" s="49"/>
      <c r="LSI411" s="49"/>
      <c r="LSJ411" s="49"/>
      <c r="LSK411" s="49"/>
      <c r="LSL411" s="49"/>
      <c r="LSM411" s="49"/>
      <c r="LSN411" s="49"/>
      <c r="LSO411" s="49"/>
      <c r="LSP411" s="49"/>
      <c r="LSQ411" s="49"/>
      <c r="LSR411" s="49"/>
      <c r="LSS411" s="49"/>
      <c r="LST411" s="49"/>
      <c r="LSU411" s="49"/>
      <c r="LSV411" s="49"/>
      <c r="LSW411" s="49"/>
      <c r="LSX411" s="49"/>
      <c r="LSY411" s="49"/>
      <c r="LSZ411" s="49"/>
      <c r="LTA411" s="49"/>
      <c r="LTB411" s="49"/>
      <c r="LTC411" s="49"/>
      <c r="LTD411" s="49"/>
      <c r="LTE411" s="49"/>
      <c r="LTF411" s="49"/>
      <c r="LTG411" s="49"/>
      <c r="LTH411" s="49"/>
      <c r="LTI411" s="49"/>
      <c r="LTJ411" s="49"/>
      <c r="LTK411" s="49"/>
      <c r="LTL411" s="49"/>
      <c r="LTM411" s="49"/>
      <c r="LTN411" s="49"/>
      <c r="LTO411" s="49"/>
      <c r="LTP411" s="49"/>
      <c r="LTQ411" s="49"/>
      <c r="LTR411" s="49"/>
      <c r="LTS411" s="49"/>
      <c r="LTT411" s="49"/>
      <c r="LTU411" s="49"/>
      <c r="LTV411" s="49"/>
      <c r="LTW411" s="49"/>
      <c r="LTX411" s="49"/>
      <c r="LTY411" s="49"/>
      <c r="LTZ411" s="49"/>
      <c r="LUA411" s="49"/>
      <c r="LUB411" s="49"/>
      <c r="LUC411" s="49"/>
      <c r="LUD411" s="49"/>
      <c r="LUE411" s="49"/>
      <c r="LUF411" s="49"/>
      <c r="LUG411" s="49"/>
      <c r="LUH411" s="49"/>
      <c r="LUI411" s="49"/>
      <c r="LUJ411" s="49"/>
      <c r="LUK411" s="49"/>
      <c r="LUL411" s="49"/>
      <c r="LUM411" s="49"/>
      <c r="LUN411" s="49"/>
      <c r="LUO411" s="49"/>
      <c r="LUP411" s="49"/>
      <c r="LUQ411" s="49"/>
      <c r="LUR411" s="49"/>
      <c r="LUS411" s="49"/>
      <c r="LUT411" s="49"/>
      <c r="LUU411" s="49"/>
      <c r="LUV411" s="49"/>
      <c r="LUW411" s="49"/>
      <c r="LUX411" s="49"/>
      <c r="LUY411" s="49"/>
      <c r="LUZ411" s="49"/>
      <c r="LVA411" s="49"/>
      <c r="LVB411" s="49"/>
      <c r="LVC411" s="49"/>
      <c r="LVD411" s="49"/>
      <c r="LVE411" s="49"/>
      <c r="LVF411" s="49"/>
      <c r="LVG411" s="49"/>
      <c r="LVH411" s="49"/>
      <c r="LVI411" s="49"/>
      <c r="LVJ411" s="49"/>
      <c r="LVK411" s="49"/>
      <c r="LVL411" s="49"/>
      <c r="LVM411" s="49"/>
      <c r="LVN411" s="49"/>
      <c r="LVO411" s="49"/>
      <c r="LVP411" s="49"/>
      <c r="LVQ411" s="49"/>
      <c r="LVR411" s="49"/>
      <c r="LVS411" s="49"/>
      <c r="LVT411" s="49"/>
      <c r="LVU411" s="49"/>
      <c r="LVV411" s="49"/>
      <c r="LVW411" s="49"/>
      <c r="LVX411" s="49"/>
      <c r="LVY411" s="49"/>
      <c r="LVZ411" s="49"/>
      <c r="LWA411" s="49"/>
      <c r="LWB411" s="49"/>
      <c r="LWC411" s="49"/>
      <c r="LWD411" s="49"/>
      <c r="LWE411" s="49"/>
      <c r="LWF411" s="49"/>
      <c r="LWG411" s="49"/>
      <c r="LWH411" s="49"/>
      <c r="LWI411" s="49"/>
      <c r="LWJ411" s="49"/>
      <c r="LWK411" s="49"/>
      <c r="LWL411" s="49"/>
      <c r="LWM411" s="49"/>
      <c r="LWN411" s="49"/>
      <c r="LWO411" s="49"/>
      <c r="LWP411" s="49"/>
      <c r="LWQ411" s="49"/>
      <c r="LWR411" s="49"/>
      <c r="LWS411" s="49"/>
      <c r="LWT411" s="49"/>
      <c r="LWU411" s="49"/>
      <c r="LWV411" s="49"/>
      <c r="LWW411" s="49"/>
      <c r="LWX411" s="49"/>
      <c r="LWY411" s="49"/>
      <c r="LWZ411" s="49"/>
      <c r="LXA411" s="49"/>
      <c r="LXB411" s="49"/>
      <c r="LXC411" s="49"/>
      <c r="LXD411" s="49"/>
      <c r="LXE411" s="49"/>
      <c r="LXF411" s="49"/>
      <c r="LXG411" s="49"/>
      <c r="LXH411" s="49"/>
      <c r="LXI411" s="49"/>
      <c r="LXJ411" s="49"/>
      <c r="LXK411" s="49"/>
      <c r="LXL411" s="49"/>
      <c r="LXM411" s="49"/>
      <c r="LXN411" s="49"/>
      <c r="LXO411" s="49"/>
      <c r="LXP411" s="49"/>
      <c r="LXQ411" s="49"/>
      <c r="LXR411" s="49"/>
      <c r="LXS411" s="49"/>
      <c r="LXT411" s="49"/>
      <c r="LXU411" s="49"/>
      <c r="LXV411" s="49"/>
      <c r="LXW411" s="49"/>
      <c r="LXX411" s="49"/>
      <c r="LXY411" s="49"/>
      <c r="LXZ411" s="49"/>
      <c r="LYA411" s="49"/>
      <c r="LYB411" s="49"/>
      <c r="LYC411" s="49"/>
      <c r="LYD411" s="49"/>
      <c r="LYE411" s="49"/>
      <c r="LYF411" s="49"/>
      <c r="LYG411" s="49"/>
      <c r="LYH411" s="49"/>
      <c r="LYI411" s="49"/>
      <c r="LYJ411" s="49"/>
      <c r="LYK411" s="49"/>
      <c r="LYL411" s="49"/>
      <c r="LYM411" s="49"/>
      <c r="LYN411" s="49"/>
      <c r="LYO411" s="49"/>
      <c r="LYP411" s="49"/>
      <c r="LYQ411" s="49"/>
      <c r="LYR411" s="49"/>
      <c r="LYS411" s="49"/>
      <c r="LYT411" s="49"/>
      <c r="LYU411" s="49"/>
      <c r="LYV411" s="49"/>
      <c r="LYW411" s="49"/>
      <c r="LYX411" s="49"/>
      <c r="LYY411" s="49"/>
      <c r="LYZ411" s="49"/>
      <c r="LZA411" s="49"/>
      <c r="LZB411" s="49"/>
      <c r="LZC411" s="49"/>
      <c r="LZD411" s="49"/>
      <c r="LZE411" s="49"/>
      <c r="LZF411" s="49"/>
      <c r="LZG411" s="49"/>
      <c r="LZH411" s="49"/>
      <c r="LZI411" s="49"/>
      <c r="LZJ411" s="49"/>
      <c r="LZK411" s="49"/>
      <c r="LZL411" s="49"/>
      <c r="LZM411" s="49"/>
      <c r="LZN411" s="49"/>
      <c r="LZO411" s="49"/>
      <c r="LZP411" s="49"/>
      <c r="LZQ411" s="49"/>
      <c r="LZR411" s="49"/>
      <c r="LZS411" s="49"/>
      <c r="LZT411" s="49"/>
      <c r="LZU411" s="49"/>
      <c r="LZV411" s="49"/>
      <c r="LZW411" s="49"/>
      <c r="LZX411" s="49"/>
      <c r="LZY411" s="49"/>
      <c r="LZZ411" s="49"/>
      <c r="MAA411" s="49"/>
      <c r="MAB411" s="49"/>
      <c r="MAC411" s="49"/>
      <c r="MAD411" s="49"/>
      <c r="MAE411" s="49"/>
      <c r="MAF411" s="49"/>
      <c r="MAG411" s="49"/>
      <c r="MAH411" s="49"/>
      <c r="MAI411" s="49"/>
      <c r="MAJ411" s="49"/>
      <c r="MAK411" s="49"/>
      <c r="MAL411" s="49"/>
      <c r="MAM411" s="49"/>
      <c r="MAN411" s="49"/>
      <c r="MAO411" s="49"/>
      <c r="MAP411" s="49"/>
      <c r="MAQ411" s="49"/>
      <c r="MAR411" s="49"/>
      <c r="MAS411" s="49"/>
      <c r="MAT411" s="49"/>
      <c r="MAU411" s="49"/>
      <c r="MAV411" s="49"/>
      <c r="MAW411" s="49"/>
      <c r="MAX411" s="49"/>
      <c r="MAY411" s="49"/>
      <c r="MAZ411" s="49"/>
      <c r="MBA411" s="49"/>
      <c r="MBB411" s="49"/>
      <c r="MBC411" s="49"/>
      <c r="MBD411" s="49"/>
      <c r="MBE411" s="49"/>
      <c r="MBF411" s="49"/>
      <c r="MBG411" s="49"/>
      <c r="MBH411" s="49"/>
      <c r="MBI411" s="49"/>
      <c r="MBJ411" s="49"/>
      <c r="MBK411" s="49"/>
      <c r="MBL411" s="49"/>
      <c r="MBM411" s="49"/>
      <c r="MBN411" s="49"/>
      <c r="MBO411" s="49"/>
      <c r="MBP411" s="49"/>
      <c r="MBQ411" s="49"/>
      <c r="MBR411" s="49"/>
      <c r="MBS411" s="49"/>
      <c r="MBT411" s="49"/>
      <c r="MBU411" s="49"/>
      <c r="MBV411" s="49"/>
      <c r="MBW411" s="49"/>
      <c r="MBX411" s="49"/>
      <c r="MBY411" s="49"/>
      <c r="MBZ411" s="49"/>
      <c r="MCA411" s="49"/>
      <c r="MCB411" s="49"/>
      <c r="MCC411" s="49"/>
      <c r="MCD411" s="49"/>
      <c r="MCE411" s="49"/>
      <c r="MCF411" s="49"/>
      <c r="MCG411" s="49"/>
      <c r="MCH411" s="49"/>
      <c r="MCI411" s="49"/>
      <c r="MCJ411" s="49"/>
      <c r="MCK411" s="49"/>
      <c r="MCL411" s="49"/>
      <c r="MCM411" s="49"/>
      <c r="MCN411" s="49"/>
      <c r="MCO411" s="49"/>
      <c r="MCP411" s="49"/>
      <c r="MCQ411" s="49"/>
      <c r="MCR411" s="49"/>
      <c r="MCS411" s="49"/>
      <c r="MCT411" s="49"/>
      <c r="MCU411" s="49"/>
      <c r="MCV411" s="49"/>
      <c r="MCW411" s="49"/>
      <c r="MCX411" s="49"/>
      <c r="MCY411" s="49"/>
      <c r="MCZ411" s="49"/>
      <c r="MDA411" s="49"/>
      <c r="MDB411" s="49"/>
      <c r="MDC411" s="49"/>
      <c r="MDD411" s="49"/>
      <c r="MDE411" s="49"/>
      <c r="MDF411" s="49"/>
      <c r="MDG411" s="49"/>
      <c r="MDH411" s="49"/>
      <c r="MDI411" s="49"/>
      <c r="MDJ411" s="49"/>
      <c r="MDK411" s="49"/>
      <c r="MDL411" s="49"/>
      <c r="MDM411" s="49"/>
      <c r="MDN411" s="49"/>
      <c r="MDO411" s="49"/>
      <c r="MDP411" s="49"/>
      <c r="MDQ411" s="49"/>
      <c r="MDR411" s="49"/>
      <c r="MDS411" s="49"/>
      <c r="MDT411" s="49"/>
      <c r="MDU411" s="49"/>
      <c r="MDV411" s="49"/>
      <c r="MDW411" s="49"/>
      <c r="MDX411" s="49"/>
      <c r="MDY411" s="49"/>
      <c r="MDZ411" s="49"/>
      <c r="MEA411" s="49"/>
      <c r="MEB411" s="49"/>
      <c r="MEC411" s="49"/>
      <c r="MED411" s="49"/>
      <c r="MEE411" s="49"/>
      <c r="MEF411" s="49"/>
      <c r="MEG411" s="49"/>
      <c r="MEH411" s="49"/>
      <c r="MEI411" s="49"/>
      <c r="MEJ411" s="49"/>
      <c r="MEK411" s="49"/>
      <c r="MEL411" s="49"/>
      <c r="MEM411" s="49"/>
      <c r="MEN411" s="49"/>
      <c r="MEO411" s="49"/>
      <c r="MEP411" s="49"/>
      <c r="MEQ411" s="49"/>
      <c r="MER411" s="49"/>
      <c r="MES411" s="49"/>
      <c r="MET411" s="49"/>
      <c r="MEU411" s="49"/>
      <c r="MEV411" s="49"/>
      <c r="MEW411" s="49"/>
      <c r="MEX411" s="49"/>
      <c r="MEY411" s="49"/>
      <c r="MEZ411" s="49"/>
      <c r="MFA411" s="49"/>
      <c r="MFB411" s="49"/>
      <c r="MFC411" s="49"/>
      <c r="MFD411" s="49"/>
      <c r="MFE411" s="49"/>
      <c r="MFF411" s="49"/>
      <c r="MFG411" s="49"/>
      <c r="MFH411" s="49"/>
      <c r="MFI411" s="49"/>
      <c r="MFJ411" s="49"/>
      <c r="MFK411" s="49"/>
      <c r="MFL411" s="49"/>
      <c r="MFM411" s="49"/>
      <c r="MFN411" s="49"/>
      <c r="MFO411" s="49"/>
      <c r="MFP411" s="49"/>
      <c r="MFQ411" s="49"/>
      <c r="MFR411" s="49"/>
      <c r="MFS411" s="49"/>
      <c r="MFT411" s="49"/>
      <c r="MFU411" s="49"/>
      <c r="MFV411" s="49"/>
      <c r="MFW411" s="49"/>
      <c r="MFX411" s="49"/>
      <c r="MFY411" s="49"/>
      <c r="MFZ411" s="49"/>
      <c r="MGA411" s="49"/>
      <c r="MGB411" s="49"/>
      <c r="MGC411" s="49"/>
      <c r="MGD411" s="49"/>
      <c r="MGE411" s="49"/>
      <c r="MGF411" s="49"/>
      <c r="MGG411" s="49"/>
      <c r="MGH411" s="49"/>
      <c r="MGI411" s="49"/>
      <c r="MGJ411" s="49"/>
      <c r="MGK411" s="49"/>
      <c r="MGL411" s="49"/>
      <c r="MGM411" s="49"/>
      <c r="MGN411" s="49"/>
      <c r="MGO411" s="49"/>
      <c r="MGP411" s="49"/>
      <c r="MGQ411" s="49"/>
      <c r="MGR411" s="49"/>
      <c r="MGS411" s="49"/>
      <c r="MGT411" s="49"/>
      <c r="MGU411" s="49"/>
      <c r="MGV411" s="49"/>
      <c r="MGW411" s="49"/>
      <c r="MGX411" s="49"/>
      <c r="MGY411" s="49"/>
      <c r="MGZ411" s="49"/>
      <c r="MHA411" s="49"/>
      <c r="MHB411" s="49"/>
      <c r="MHC411" s="49"/>
      <c r="MHD411" s="49"/>
      <c r="MHE411" s="49"/>
      <c r="MHF411" s="49"/>
      <c r="MHG411" s="49"/>
      <c r="MHH411" s="49"/>
      <c r="MHI411" s="49"/>
      <c r="MHJ411" s="49"/>
      <c r="MHK411" s="49"/>
      <c r="MHL411" s="49"/>
      <c r="MHM411" s="49"/>
      <c r="MHN411" s="49"/>
      <c r="MHO411" s="49"/>
      <c r="MHP411" s="49"/>
      <c r="MHQ411" s="49"/>
      <c r="MHR411" s="49"/>
      <c r="MHS411" s="49"/>
      <c r="MHT411" s="49"/>
      <c r="MHU411" s="49"/>
      <c r="MHV411" s="49"/>
      <c r="MHW411" s="49"/>
      <c r="MHX411" s="49"/>
      <c r="MHY411" s="49"/>
      <c r="MHZ411" s="49"/>
      <c r="MIA411" s="49"/>
      <c r="MIB411" s="49"/>
      <c r="MIC411" s="49"/>
      <c r="MID411" s="49"/>
      <c r="MIE411" s="49"/>
      <c r="MIF411" s="49"/>
      <c r="MIG411" s="49"/>
      <c r="MIH411" s="49"/>
      <c r="MII411" s="49"/>
      <c r="MIJ411" s="49"/>
      <c r="MIK411" s="49"/>
      <c r="MIL411" s="49"/>
      <c r="MIM411" s="49"/>
      <c r="MIN411" s="49"/>
      <c r="MIO411" s="49"/>
      <c r="MIP411" s="49"/>
      <c r="MIQ411" s="49"/>
      <c r="MIR411" s="49"/>
      <c r="MIS411" s="49"/>
      <c r="MIT411" s="49"/>
      <c r="MIU411" s="49"/>
      <c r="MIV411" s="49"/>
      <c r="MIW411" s="49"/>
      <c r="MIX411" s="49"/>
      <c r="MIY411" s="49"/>
      <c r="MIZ411" s="49"/>
      <c r="MJA411" s="49"/>
      <c r="MJB411" s="49"/>
      <c r="MJC411" s="49"/>
      <c r="MJD411" s="49"/>
      <c r="MJE411" s="49"/>
      <c r="MJF411" s="49"/>
      <c r="MJG411" s="49"/>
      <c r="MJH411" s="49"/>
      <c r="MJI411" s="49"/>
      <c r="MJJ411" s="49"/>
      <c r="MJK411" s="49"/>
      <c r="MJL411" s="49"/>
      <c r="MJM411" s="49"/>
      <c r="MJN411" s="49"/>
      <c r="MJO411" s="49"/>
      <c r="MJP411" s="49"/>
      <c r="MJQ411" s="49"/>
      <c r="MJR411" s="49"/>
      <c r="MJS411" s="49"/>
      <c r="MJT411" s="49"/>
      <c r="MJU411" s="49"/>
      <c r="MJV411" s="49"/>
      <c r="MJW411" s="49"/>
      <c r="MJX411" s="49"/>
      <c r="MJY411" s="49"/>
      <c r="MJZ411" s="49"/>
      <c r="MKA411" s="49"/>
      <c r="MKB411" s="49"/>
      <c r="MKC411" s="49"/>
      <c r="MKD411" s="49"/>
      <c r="MKE411" s="49"/>
      <c r="MKF411" s="49"/>
      <c r="MKG411" s="49"/>
      <c r="MKH411" s="49"/>
      <c r="MKI411" s="49"/>
      <c r="MKJ411" s="49"/>
      <c r="MKK411" s="49"/>
      <c r="MKL411" s="49"/>
      <c r="MKM411" s="49"/>
      <c r="MKN411" s="49"/>
      <c r="MKO411" s="49"/>
      <c r="MKP411" s="49"/>
      <c r="MKQ411" s="49"/>
      <c r="MKR411" s="49"/>
      <c r="MKS411" s="49"/>
      <c r="MKT411" s="49"/>
      <c r="MKU411" s="49"/>
      <c r="MKV411" s="49"/>
      <c r="MKW411" s="49"/>
      <c r="MKX411" s="49"/>
      <c r="MKY411" s="49"/>
      <c r="MKZ411" s="49"/>
      <c r="MLA411" s="49"/>
      <c r="MLB411" s="49"/>
      <c r="MLC411" s="49"/>
      <c r="MLD411" s="49"/>
      <c r="MLE411" s="49"/>
      <c r="MLF411" s="49"/>
      <c r="MLG411" s="49"/>
      <c r="MLH411" s="49"/>
      <c r="MLI411" s="49"/>
      <c r="MLJ411" s="49"/>
      <c r="MLK411" s="49"/>
      <c r="MLL411" s="49"/>
      <c r="MLM411" s="49"/>
      <c r="MLN411" s="49"/>
      <c r="MLO411" s="49"/>
      <c r="MLP411" s="49"/>
      <c r="MLQ411" s="49"/>
      <c r="MLR411" s="49"/>
      <c r="MLS411" s="49"/>
      <c r="MLT411" s="49"/>
      <c r="MLU411" s="49"/>
      <c r="MLV411" s="49"/>
      <c r="MLW411" s="49"/>
      <c r="MLX411" s="49"/>
      <c r="MLY411" s="49"/>
      <c r="MLZ411" s="49"/>
      <c r="MMA411" s="49"/>
      <c r="MMB411" s="49"/>
      <c r="MMC411" s="49"/>
      <c r="MMD411" s="49"/>
      <c r="MME411" s="49"/>
      <c r="MMF411" s="49"/>
      <c r="MMG411" s="49"/>
      <c r="MMH411" s="49"/>
      <c r="MMI411" s="49"/>
      <c r="MMJ411" s="49"/>
      <c r="MMK411" s="49"/>
      <c r="MML411" s="49"/>
      <c r="MMM411" s="49"/>
      <c r="MMN411" s="49"/>
      <c r="MMO411" s="49"/>
      <c r="MMP411" s="49"/>
      <c r="MMQ411" s="49"/>
      <c r="MMR411" s="49"/>
      <c r="MMS411" s="49"/>
      <c r="MMT411" s="49"/>
      <c r="MMU411" s="49"/>
      <c r="MMV411" s="49"/>
      <c r="MMW411" s="49"/>
      <c r="MMX411" s="49"/>
      <c r="MMY411" s="49"/>
      <c r="MMZ411" s="49"/>
      <c r="MNA411" s="49"/>
      <c r="MNB411" s="49"/>
      <c r="MNC411" s="49"/>
      <c r="MND411" s="49"/>
      <c r="MNE411" s="49"/>
      <c r="MNF411" s="49"/>
      <c r="MNG411" s="49"/>
      <c r="MNH411" s="49"/>
      <c r="MNI411" s="49"/>
      <c r="MNJ411" s="49"/>
      <c r="MNK411" s="49"/>
      <c r="MNL411" s="49"/>
      <c r="MNM411" s="49"/>
      <c r="MNN411" s="49"/>
      <c r="MNO411" s="49"/>
      <c r="MNP411" s="49"/>
      <c r="MNQ411" s="49"/>
      <c r="MNR411" s="49"/>
      <c r="MNS411" s="49"/>
      <c r="MNT411" s="49"/>
      <c r="MNU411" s="49"/>
      <c r="MNV411" s="49"/>
      <c r="MNW411" s="49"/>
      <c r="MNX411" s="49"/>
      <c r="MNY411" s="49"/>
      <c r="MNZ411" s="49"/>
      <c r="MOA411" s="49"/>
      <c r="MOB411" s="49"/>
      <c r="MOC411" s="49"/>
      <c r="MOD411" s="49"/>
      <c r="MOE411" s="49"/>
      <c r="MOF411" s="49"/>
      <c r="MOG411" s="49"/>
      <c r="MOH411" s="49"/>
      <c r="MOI411" s="49"/>
      <c r="MOJ411" s="49"/>
      <c r="MOK411" s="49"/>
      <c r="MOL411" s="49"/>
      <c r="MOM411" s="49"/>
      <c r="MON411" s="49"/>
      <c r="MOO411" s="49"/>
      <c r="MOP411" s="49"/>
      <c r="MOQ411" s="49"/>
      <c r="MOR411" s="49"/>
      <c r="MOS411" s="49"/>
      <c r="MOT411" s="49"/>
      <c r="MOU411" s="49"/>
      <c r="MOV411" s="49"/>
      <c r="MOW411" s="49"/>
      <c r="MOX411" s="49"/>
      <c r="MOY411" s="49"/>
      <c r="MOZ411" s="49"/>
      <c r="MPA411" s="49"/>
      <c r="MPB411" s="49"/>
      <c r="MPC411" s="49"/>
      <c r="MPD411" s="49"/>
      <c r="MPE411" s="49"/>
      <c r="MPF411" s="49"/>
      <c r="MPG411" s="49"/>
      <c r="MPH411" s="49"/>
      <c r="MPI411" s="49"/>
      <c r="MPJ411" s="49"/>
      <c r="MPK411" s="49"/>
      <c r="MPL411" s="49"/>
      <c r="MPM411" s="49"/>
      <c r="MPN411" s="49"/>
      <c r="MPO411" s="49"/>
      <c r="MPP411" s="49"/>
      <c r="MPQ411" s="49"/>
      <c r="MPR411" s="49"/>
      <c r="MPS411" s="49"/>
      <c r="MPT411" s="49"/>
      <c r="MPU411" s="49"/>
      <c r="MPV411" s="49"/>
      <c r="MPW411" s="49"/>
      <c r="MPX411" s="49"/>
      <c r="MPY411" s="49"/>
      <c r="MPZ411" s="49"/>
      <c r="MQA411" s="49"/>
      <c r="MQB411" s="49"/>
      <c r="MQC411" s="49"/>
      <c r="MQD411" s="49"/>
      <c r="MQE411" s="49"/>
      <c r="MQF411" s="49"/>
      <c r="MQG411" s="49"/>
      <c r="MQH411" s="49"/>
      <c r="MQI411" s="49"/>
      <c r="MQJ411" s="49"/>
      <c r="MQK411" s="49"/>
      <c r="MQL411" s="49"/>
      <c r="MQM411" s="49"/>
      <c r="MQN411" s="49"/>
      <c r="MQO411" s="49"/>
      <c r="MQP411" s="49"/>
      <c r="MQQ411" s="49"/>
      <c r="MQR411" s="49"/>
      <c r="MQS411" s="49"/>
      <c r="MQT411" s="49"/>
      <c r="MQU411" s="49"/>
      <c r="MQV411" s="49"/>
      <c r="MQW411" s="49"/>
      <c r="MQX411" s="49"/>
      <c r="MQY411" s="49"/>
      <c r="MQZ411" s="49"/>
      <c r="MRA411" s="49"/>
      <c r="MRB411" s="49"/>
      <c r="MRC411" s="49"/>
      <c r="MRD411" s="49"/>
      <c r="MRE411" s="49"/>
      <c r="MRF411" s="49"/>
      <c r="MRG411" s="49"/>
      <c r="MRH411" s="49"/>
      <c r="MRI411" s="49"/>
      <c r="MRJ411" s="49"/>
      <c r="MRK411" s="49"/>
      <c r="MRL411" s="49"/>
      <c r="MRM411" s="49"/>
      <c r="MRN411" s="49"/>
      <c r="MRO411" s="49"/>
      <c r="MRP411" s="49"/>
      <c r="MRQ411" s="49"/>
      <c r="MRR411" s="49"/>
      <c r="MRS411" s="49"/>
      <c r="MRT411" s="49"/>
      <c r="MRU411" s="49"/>
      <c r="MRV411" s="49"/>
      <c r="MRW411" s="49"/>
      <c r="MRX411" s="49"/>
      <c r="MRY411" s="49"/>
      <c r="MRZ411" s="49"/>
      <c r="MSA411" s="49"/>
      <c r="MSB411" s="49"/>
      <c r="MSC411" s="49"/>
      <c r="MSD411" s="49"/>
      <c r="MSE411" s="49"/>
      <c r="MSF411" s="49"/>
      <c r="MSG411" s="49"/>
      <c r="MSH411" s="49"/>
      <c r="MSI411" s="49"/>
      <c r="MSJ411" s="49"/>
      <c r="MSK411" s="49"/>
      <c r="MSL411" s="49"/>
      <c r="MSM411" s="49"/>
      <c r="MSN411" s="49"/>
      <c r="MSO411" s="49"/>
      <c r="MSP411" s="49"/>
      <c r="MSQ411" s="49"/>
      <c r="MSR411" s="49"/>
      <c r="MSS411" s="49"/>
      <c r="MST411" s="49"/>
      <c r="MSU411" s="49"/>
      <c r="MSV411" s="49"/>
      <c r="MSW411" s="49"/>
      <c r="MSX411" s="49"/>
      <c r="MSY411" s="49"/>
      <c r="MSZ411" s="49"/>
      <c r="MTA411" s="49"/>
      <c r="MTB411" s="49"/>
      <c r="MTC411" s="49"/>
      <c r="MTD411" s="49"/>
      <c r="MTE411" s="49"/>
      <c r="MTF411" s="49"/>
      <c r="MTG411" s="49"/>
      <c r="MTH411" s="49"/>
      <c r="MTI411" s="49"/>
      <c r="MTJ411" s="49"/>
      <c r="MTK411" s="49"/>
      <c r="MTL411" s="49"/>
      <c r="MTM411" s="49"/>
      <c r="MTN411" s="49"/>
      <c r="MTO411" s="49"/>
      <c r="MTP411" s="49"/>
      <c r="MTQ411" s="49"/>
      <c r="MTR411" s="49"/>
      <c r="MTS411" s="49"/>
      <c r="MTT411" s="49"/>
      <c r="MTU411" s="49"/>
      <c r="MTV411" s="49"/>
      <c r="MTW411" s="49"/>
      <c r="MTX411" s="49"/>
      <c r="MTY411" s="49"/>
      <c r="MTZ411" s="49"/>
      <c r="MUA411" s="49"/>
      <c r="MUB411" s="49"/>
      <c r="MUC411" s="49"/>
      <c r="MUD411" s="49"/>
      <c r="MUE411" s="49"/>
      <c r="MUF411" s="49"/>
      <c r="MUG411" s="49"/>
      <c r="MUH411" s="49"/>
      <c r="MUI411" s="49"/>
      <c r="MUJ411" s="49"/>
      <c r="MUK411" s="49"/>
      <c r="MUL411" s="49"/>
      <c r="MUM411" s="49"/>
      <c r="MUN411" s="49"/>
      <c r="MUO411" s="49"/>
      <c r="MUP411" s="49"/>
      <c r="MUQ411" s="49"/>
      <c r="MUR411" s="49"/>
      <c r="MUS411" s="49"/>
      <c r="MUT411" s="49"/>
      <c r="MUU411" s="49"/>
      <c r="MUV411" s="49"/>
      <c r="MUW411" s="49"/>
      <c r="MUX411" s="49"/>
      <c r="MUY411" s="49"/>
      <c r="MUZ411" s="49"/>
      <c r="MVA411" s="49"/>
      <c r="MVB411" s="49"/>
      <c r="MVC411" s="49"/>
      <c r="MVD411" s="49"/>
      <c r="MVE411" s="49"/>
      <c r="MVF411" s="49"/>
      <c r="MVG411" s="49"/>
      <c r="MVH411" s="49"/>
      <c r="MVI411" s="49"/>
      <c r="MVJ411" s="49"/>
      <c r="MVK411" s="49"/>
      <c r="MVL411" s="49"/>
      <c r="MVM411" s="49"/>
      <c r="MVN411" s="49"/>
      <c r="MVO411" s="49"/>
      <c r="MVP411" s="49"/>
      <c r="MVQ411" s="49"/>
      <c r="MVR411" s="49"/>
      <c r="MVS411" s="49"/>
      <c r="MVT411" s="49"/>
      <c r="MVU411" s="49"/>
      <c r="MVV411" s="49"/>
      <c r="MVW411" s="49"/>
      <c r="MVX411" s="49"/>
      <c r="MVY411" s="49"/>
      <c r="MVZ411" s="49"/>
      <c r="MWA411" s="49"/>
      <c r="MWB411" s="49"/>
      <c r="MWC411" s="49"/>
      <c r="MWD411" s="49"/>
      <c r="MWE411" s="49"/>
      <c r="MWF411" s="49"/>
      <c r="MWG411" s="49"/>
      <c r="MWH411" s="49"/>
      <c r="MWI411" s="49"/>
      <c r="MWJ411" s="49"/>
      <c r="MWK411" s="49"/>
      <c r="MWL411" s="49"/>
      <c r="MWM411" s="49"/>
      <c r="MWN411" s="49"/>
      <c r="MWO411" s="49"/>
      <c r="MWP411" s="49"/>
      <c r="MWQ411" s="49"/>
      <c r="MWR411" s="49"/>
      <c r="MWS411" s="49"/>
      <c r="MWT411" s="49"/>
      <c r="MWU411" s="49"/>
      <c r="MWV411" s="49"/>
      <c r="MWW411" s="49"/>
      <c r="MWX411" s="49"/>
      <c r="MWY411" s="49"/>
      <c r="MWZ411" s="49"/>
      <c r="MXA411" s="49"/>
      <c r="MXB411" s="49"/>
      <c r="MXC411" s="49"/>
      <c r="MXD411" s="49"/>
      <c r="MXE411" s="49"/>
      <c r="MXF411" s="49"/>
      <c r="MXG411" s="49"/>
      <c r="MXH411" s="49"/>
      <c r="MXI411" s="49"/>
      <c r="MXJ411" s="49"/>
      <c r="MXK411" s="49"/>
      <c r="MXL411" s="49"/>
      <c r="MXM411" s="49"/>
      <c r="MXN411" s="49"/>
      <c r="MXO411" s="49"/>
      <c r="MXP411" s="49"/>
      <c r="MXQ411" s="49"/>
      <c r="MXR411" s="49"/>
      <c r="MXS411" s="49"/>
      <c r="MXT411" s="49"/>
      <c r="MXU411" s="49"/>
      <c r="MXV411" s="49"/>
      <c r="MXW411" s="49"/>
      <c r="MXX411" s="49"/>
      <c r="MXY411" s="49"/>
      <c r="MXZ411" s="49"/>
      <c r="MYA411" s="49"/>
      <c r="MYB411" s="49"/>
      <c r="MYC411" s="49"/>
      <c r="MYD411" s="49"/>
      <c r="MYE411" s="49"/>
      <c r="MYF411" s="49"/>
      <c r="MYG411" s="49"/>
      <c r="MYH411" s="49"/>
      <c r="MYI411" s="49"/>
      <c r="MYJ411" s="49"/>
      <c r="MYK411" s="49"/>
      <c r="MYL411" s="49"/>
      <c r="MYM411" s="49"/>
      <c r="MYN411" s="49"/>
      <c r="MYO411" s="49"/>
      <c r="MYP411" s="49"/>
      <c r="MYQ411" s="49"/>
      <c r="MYR411" s="49"/>
      <c r="MYS411" s="49"/>
      <c r="MYT411" s="49"/>
      <c r="MYU411" s="49"/>
      <c r="MYV411" s="49"/>
      <c r="MYW411" s="49"/>
      <c r="MYX411" s="49"/>
      <c r="MYY411" s="49"/>
      <c r="MYZ411" s="49"/>
      <c r="MZA411" s="49"/>
      <c r="MZB411" s="49"/>
      <c r="MZC411" s="49"/>
      <c r="MZD411" s="49"/>
      <c r="MZE411" s="49"/>
      <c r="MZF411" s="49"/>
      <c r="MZG411" s="49"/>
      <c r="MZH411" s="49"/>
      <c r="MZI411" s="49"/>
      <c r="MZJ411" s="49"/>
      <c r="MZK411" s="49"/>
      <c r="MZL411" s="49"/>
      <c r="MZM411" s="49"/>
      <c r="MZN411" s="49"/>
      <c r="MZO411" s="49"/>
      <c r="MZP411" s="49"/>
      <c r="MZQ411" s="49"/>
      <c r="MZR411" s="49"/>
      <c r="MZS411" s="49"/>
      <c r="MZT411" s="49"/>
      <c r="MZU411" s="49"/>
      <c r="MZV411" s="49"/>
      <c r="MZW411" s="49"/>
      <c r="MZX411" s="49"/>
      <c r="MZY411" s="49"/>
      <c r="MZZ411" s="49"/>
      <c r="NAA411" s="49"/>
      <c r="NAB411" s="49"/>
      <c r="NAC411" s="49"/>
      <c r="NAD411" s="49"/>
      <c r="NAE411" s="49"/>
      <c r="NAF411" s="49"/>
      <c r="NAG411" s="49"/>
      <c r="NAH411" s="49"/>
      <c r="NAI411" s="49"/>
      <c r="NAJ411" s="49"/>
      <c r="NAK411" s="49"/>
      <c r="NAL411" s="49"/>
      <c r="NAM411" s="49"/>
      <c r="NAN411" s="49"/>
      <c r="NAO411" s="49"/>
      <c r="NAP411" s="49"/>
      <c r="NAQ411" s="49"/>
      <c r="NAR411" s="49"/>
      <c r="NAS411" s="49"/>
      <c r="NAT411" s="49"/>
      <c r="NAU411" s="49"/>
      <c r="NAV411" s="49"/>
      <c r="NAW411" s="49"/>
      <c r="NAX411" s="49"/>
      <c r="NAY411" s="49"/>
      <c r="NAZ411" s="49"/>
      <c r="NBA411" s="49"/>
      <c r="NBB411" s="49"/>
      <c r="NBC411" s="49"/>
      <c r="NBD411" s="49"/>
      <c r="NBE411" s="49"/>
      <c r="NBF411" s="49"/>
      <c r="NBG411" s="49"/>
      <c r="NBH411" s="49"/>
      <c r="NBI411" s="49"/>
      <c r="NBJ411" s="49"/>
      <c r="NBK411" s="49"/>
      <c r="NBL411" s="49"/>
      <c r="NBM411" s="49"/>
      <c r="NBN411" s="49"/>
      <c r="NBO411" s="49"/>
      <c r="NBP411" s="49"/>
      <c r="NBQ411" s="49"/>
      <c r="NBR411" s="49"/>
      <c r="NBS411" s="49"/>
      <c r="NBT411" s="49"/>
      <c r="NBU411" s="49"/>
      <c r="NBV411" s="49"/>
      <c r="NBW411" s="49"/>
      <c r="NBX411" s="49"/>
      <c r="NBY411" s="49"/>
      <c r="NBZ411" s="49"/>
      <c r="NCA411" s="49"/>
      <c r="NCB411" s="49"/>
      <c r="NCC411" s="49"/>
      <c r="NCD411" s="49"/>
      <c r="NCE411" s="49"/>
      <c r="NCF411" s="49"/>
      <c r="NCG411" s="49"/>
      <c r="NCH411" s="49"/>
      <c r="NCI411" s="49"/>
      <c r="NCJ411" s="49"/>
      <c r="NCK411" s="49"/>
      <c r="NCL411" s="49"/>
      <c r="NCM411" s="49"/>
      <c r="NCN411" s="49"/>
      <c r="NCO411" s="49"/>
      <c r="NCP411" s="49"/>
      <c r="NCQ411" s="49"/>
      <c r="NCR411" s="49"/>
      <c r="NCS411" s="49"/>
      <c r="NCT411" s="49"/>
      <c r="NCU411" s="49"/>
      <c r="NCV411" s="49"/>
      <c r="NCW411" s="49"/>
      <c r="NCX411" s="49"/>
      <c r="NCY411" s="49"/>
      <c r="NCZ411" s="49"/>
      <c r="NDA411" s="49"/>
      <c r="NDB411" s="49"/>
      <c r="NDC411" s="49"/>
      <c r="NDD411" s="49"/>
      <c r="NDE411" s="49"/>
      <c r="NDF411" s="49"/>
      <c r="NDG411" s="49"/>
      <c r="NDH411" s="49"/>
      <c r="NDI411" s="49"/>
      <c r="NDJ411" s="49"/>
      <c r="NDK411" s="49"/>
      <c r="NDL411" s="49"/>
      <c r="NDM411" s="49"/>
      <c r="NDN411" s="49"/>
      <c r="NDO411" s="49"/>
      <c r="NDP411" s="49"/>
      <c r="NDQ411" s="49"/>
      <c r="NDR411" s="49"/>
      <c r="NDS411" s="49"/>
      <c r="NDT411" s="49"/>
      <c r="NDU411" s="49"/>
      <c r="NDV411" s="49"/>
      <c r="NDW411" s="49"/>
      <c r="NDX411" s="49"/>
      <c r="NDY411" s="49"/>
      <c r="NDZ411" s="49"/>
      <c r="NEA411" s="49"/>
      <c r="NEB411" s="49"/>
      <c r="NEC411" s="49"/>
      <c r="NED411" s="49"/>
      <c r="NEE411" s="49"/>
      <c r="NEF411" s="49"/>
      <c r="NEG411" s="49"/>
      <c r="NEH411" s="49"/>
      <c r="NEI411" s="49"/>
      <c r="NEJ411" s="49"/>
      <c r="NEK411" s="49"/>
      <c r="NEL411" s="49"/>
      <c r="NEM411" s="49"/>
      <c r="NEN411" s="49"/>
      <c r="NEO411" s="49"/>
      <c r="NEP411" s="49"/>
      <c r="NEQ411" s="49"/>
      <c r="NER411" s="49"/>
      <c r="NES411" s="49"/>
      <c r="NET411" s="49"/>
      <c r="NEU411" s="49"/>
      <c r="NEV411" s="49"/>
      <c r="NEW411" s="49"/>
      <c r="NEX411" s="49"/>
      <c r="NEY411" s="49"/>
      <c r="NEZ411" s="49"/>
      <c r="NFA411" s="49"/>
      <c r="NFB411" s="49"/>
      <c r="NFC411" s="49"/>
      <c r="NFD411" s="49"/>
      <c r="NFE411" s="49"/>
      <c r="NFF411" s="49"/>
      <c r="NFG411" s="49"/>
      <c r="NFH411" s="49"/>
      <c r="NFI411" s="49"/>
      <c r="NFJ411" s="49"/>
      <c r="NFK411" s="49"/>
      <c r="NFL411" s="49"/>
      <c r="NFM411" s="49"/>
      <c r="NFN411" s="49"/>
      <c r="NFO411" s="49"/>
      <c r="NFP411" s="49"/>
      <c r="NFQ411" s="49"/>
      <c r="NFR411" s="49"/>
      <c r="NFS411" s="49"/>
      <c r="NFT411" s="49"/>
      <c r="NFU411" s="49"/>
      <c r="NFV411" s="49"/>
      <c r="NFW411" s="49"/>
      <c r="NFX411" s="49"/>
      <c r="NFY411" s="49"/>
      <c r="NFZ411" s="49"/>
      <c r="NGA411" s="49"/>
      <c r="NGB411" s="49"/>
      <c r="NGC411" s="49"/>
      <c r="NGD411" s="49"/>
      <c r="NGE411" s="49"/>
      <c r="NGF411" s="49"/>
      <c r="NGG411" s="49"/>
      <c r="NGH411" s="49"/>
      <c r="NGI411" s="49"/>
      <c r="NGJ411" s="49"/>
      <c r="NGK411" s="49"/>
      <c r="NGL411" s="49"/>
      <c r="NGM411" s="49"/>
      <c r="NGN411" s="49"/>
      <c r="NGO411" s="49"/>
      <c r="NGP411" s="49"/>
      <c r="NGQ411" s="49"/>
      <c r="NGR411" s="49"/>
      <c r="NGS411" s="49"/>
      <c r="NGT411" s="49"/>
      <c r="NGU411" s="49"/>
      <c r="NGV411" s="49"/>
      <c r="NGW411" s="49"/>
      <c r="NGX411" s="49"/>
      <c r="NGY411" s="49"/>
      <c r="NGZ411" s="49"/>
      <c r="NHA411" s="49"/>
      <c r="NHB411" s="49"/>
      <c r="NHC411" s="49"/>
      <c r="NHD411" s="49"/>
      <c r="NHE411" s="49"/>
      <c r="NHF411" s="49"/>
      <c r="NHG411" s="49"/>
      <c r="NHH411" s="49"/>
      <c r="NHI411" s="49"/>
      <c r="NHJ411" s="49"/>
      <c r="NHK411" s="49"/>
      <c r="NHL411" s="49"/>
      <c r="NHM411" s="49"/>
      <c r="NHN411" s="49"/>
      <c r="NHO411" s="49"/>
      <c r="NHP411" s="49"/>
      <c r="NHQ411" s="49"/>
      <c r="NHR411" s="49"/>
      <c r="NHS411" s="49"/>
      <c r="NHT411" s="49"/>
      <c r="NHU411" s="49"/>
      <c r="NHV411" s="49"/>
      <c r="NHW411" s="49"/>
      <c r="NHX411" s="49"/>
      <c r="NHY411" s="49"/>
      <c r="NHZ411" s="49"/>
      <c r="NIA411" s="49"/>
      <c r="NIB411" s="49"/>
      <c r="NIC411" s="49"/>
      <c r="NID411" s="49"/>
      <c r="NIE411" s="49"/>
      <c r="NIF411" s="49"/>
      <c r="NIG411" s="49"/>
      <c r="NIH411" s="49"/>
      <c r="NII411" s="49"/>
      <c r="NIJ411" s="49"/>
      <c r="NIK411" s="49"/>
      <c r="NIL411" s="49"/>
      <c r="NIM411" s="49"/>
      <c r="NIN411" s="49"/>
      <c r="NIO411" s="49"/>
      <c r="NIP411" s="49"/>
      <c r="NIQ411" s="49"/>
      <c r="NIR411" s="49"/>
      <c r="NIS411" s="49"/>
      <c r="NIT411" s="49"/>
      <c r="NIU411" s="49"/>
      <c r="NIV411" s="49"/>
      <c r="NIW411" s="49"/>
      <c r="NIX411" s="49"/>
      <c r="NIY411" s="49"/>
      <c r="NIZ411" s="49"/>
      <c r="NJA411" s="49"/>
      <c r="NJB411" s="49"/>
      <c r="NJC411" s="49"/>
      <c r="NJD411" s="49"/>
      <c r="NJE411" s="49"/>
      <c r="NJF411" s="49"/>
      <c r="NJG411" s="49"/>
      <c r="NJH411" s="49"/>
      <c r="NJI411" s="49"/>
      <c r="NJJ411" s="49"/>
      <c r="NJK411" s="49"/>
      <c r="NJL411" s="49"/>
      <c r="NJM411" s="49"/>
      <c r="NJN411" s="49"/>
      <c r="NJO411" s="49"/>
      <c r="NJP411" s="49"/>
      <c r="NJQ411" s="49"/>
      <c r="NJR411" s="49"/>
      <c r="NJS411" s="49"/>
      <c r="NJT411" s="49"/>
      <c r="NJU411" s="49"/>
      <c r="NJV411" s="49"/>
      <c r="NJW411" s="49"/>
      <c r="NJX411" s="49"/>
      <c r="NJY411" s="49"/>
      <c r="NJZ411" s="49"/>
      <c r="NKA411" s="49"/>
      <c r="NKB411" s="49"/>
      <c r="NKC411" s="49"/>
      <c r="NKD411" s="49"/>
      <c r="NKE411" s="49"/>
      <c r="NKF411" s="49"/>
      <c r="NKG411" s="49"/>
      <c r="NKH411" s="49"/>
      <c r="NKI411" s="49"/>
      <c r="NKJ411" s="49"/>
      <c r="NKK411" s="49"/>
      <c r="NKL411" s="49"/>
      <c r="NKM411" s="49"/>
      <c r="NKN411" s="49"/>
      <c r="NKO411" s="49"/>
      <c r="NKP411" s="49"/>
      <c r="NKQ411" s="49"/>
      <c r="NKR411" s="49"/>
      <c r="NKS411" s="49"/>
      <c r="NKT411" s="49"/>
      <c r="NKU411" s="49"/>
      <c r="NKV411" s="49"/>
      <c r="NKW411" s="49"/>
      <c r="NKX411" s="49"/>
      <c r="NKY411" s="49"/>
      <c r="NKZ411" s="49"/>
      <c r="NLA411" s="49"/>
      <c r="NLB411" s="49"/>
      <c r="NLC411" s="49"/>
      <c r="NLD411" s="49"/>
      <c r="NLE411" s="49"/>
      <c r="NLF411" s="49"/>
      <c r="NLG411" s="49"/>
      <c r="NLH411" s="49"/>
      <c r="NLI411" s="49"/>
      <c r="NLJ411" s="49"/>
      <c r="NLK411" s="49"/>
      <c r="NLL411" s="49"/>
      <c r="NLM411" s="49"/>
      <c r="NLN411" s="49"/>
      <c r="NLO411" s="49"/>
      <c r="NLP411" s="49"/>
      <c r="NLQ411" s="49"/>
      <c r="NLR411" s="49"/>
      <c r="NLS411" s="49"/>
      <c r="NLT411" s="49"/>
      <c r="NLU411" s="49"/>
      <c r="NLV411" s="49"/>
      <c r="NLW411" s="49"/>
      <c r="NLX411" s="49"/>
      <c r="NLY411" s="49"/>
      <c r="NLZ411" s="49"/>
      <c r="NMA411" s="49"/>
      <c r="NMB411" s="49"/>
      <c r="NMC411" s="49"/>
      <c r="NMD411" s="49"/>
      <c r="NME411" s="49"/>
      <c r="NMF411" s="49"/>
      <c r="NMG411" s="49"/>
      <c r="NMH411" s="49"/>
      <c r="NMI411" s="49"/>
      <c r="NMJ411" s="49"/>
      <c r="NMK411" s="49"/>
      <c r="NML411" s="49"/>
      <c r="NMM411" s="49"/>
      <c r="NMN411" s="49"/>
      <c r="NMO411" s="49"/>
      <c r="NMP411" s="49"/>
      <c r="NMQ411" s="49"/>
      <c r="NMR411" s="49"/>
      <c r="NMS411" s="49"/>
      <c r="NMT411" s="49"/>
      <c r="NMU411" s="49"/>
      <c r="NMV411" s="49"/>
      <c r="NMW411" s="49"/>
      <c r="NMX411" s="49"/>
      <c r="NMY411" s="49"/>
      <c r="NMZ411" s="49"/>
      <c r="NNA411" s="49"/>
      <c r="NNB411" s="49"/>
      <c r="NNC411" s="49"/>
      <c r="NND411" s="49"/>
      <c r="NNE411" s="49"/>
      <c r="NNF411" s="49"/>
      <c r="NNG411" s="49"/>
      <c r="NNH411" s="49"/>
      <c r="NNI411" s="49"/>
      <c r="NNJ411" s="49"/>
      <c r="NNK411" s="49"/>
      <c r="NNL411" s="49"/>
      <c r="NNM411" s="49"/>
      <c r="NNN411" s="49"/>
      <c r="NNO411" s="49"/>
      <c r="NNP411" s="49"/>
      <c r="NNQ411" s="49"/>
      <c r="NNR411" s="49"/>
      <c r="NNS411" s="49"/>
      <c r="NNT411" s="49"/>
      <c r="NNU411" s="49"/>
      <c r="NNV411" s="49"/>
      <c r="NNW411" s="49"/>
      <c r="NNX411" s="49"/>
      <c r="NNY411" s="49"/>
      <c r="NNZ411" s="49"/>
      <c r="NOA411" s="49"/>
      <c r="NOB411" s="49"/>
      <c r="NOC411" s="49"/>
      <c r="NOD411" s="49"/>
      <c r="NOE411" s="49"/>
      <c r="NOF411" s="49"/>
      <c r="NOG411" s="49"/>
      <c r="NOH411" s="49"/>
      <c r="NOI411" s="49"/>
      <c r="NOJ411" s="49"/>
      <c r="NOK411" s="49"/>
      <c r="NOL411" s="49"/>
      <c r="NOM411" s="49"/>
      <c r="NON411" s="49"/>
      <c r="NOO411" s="49"/>
      <c r="NOP411" s="49"/>
      <c r="NOQ411" s="49"/>
      <c r="NOR411" s="49"/>
      <c r="NOS411" s="49"/>
      <c r="NOT411" s="49"/>
      <c r="NOU411" s="49"/>
      <c r="NOV411" s="49"/>
      <c r="NOW411" s="49"/>
      <c r="NOX411" s="49"/>
      <c r="NOY411" s="49"/>
      <c r="NOZ411" s="49"/>
      <c r="NPA411" s="49"/>
      <c r="NPB411" s="49"/>
      <c r="NPC411" s="49"/>
      <c r="NPD411" s="49"/>
      <c r="NPE411" s="49"/>
      <c r="NPF411" s="49"/>
      <c r="NPG411" s="49"/>
      <c r="NPH411" s="49"/>
      <c r="NPI411" s="49"/>
      <c r="NPJ411" s="49"/>
      <c r="NPK411" s="49"/>
      <c r="NPL411" s="49"/>
      <c r="NPM411" s="49"/>
      <c r="NPN411" s="49"/>
      <c r="NPO411" s="49"/>
      <c r="NPP411" s="49"/>
      <c r="NPQ411" s="49"/>
      <c r="NPR411" s="49"/>
      <c r="NPS411" s="49"/>
      <c r="NPT411" s="49"/>
      <c r="NPU411" s="49"/>
      <c r="NPV411" s="49"/>
      <c r="NPW411" s="49"/>
      <c r="NPX411" s="49"/>
      <c r="NPY411" s="49"/>
      <c r="NPZ411" s="49"/>
      <c r="NQA411" s="49"/>
      <c r="NQB411" s="49"/>
      <c r="NQC411" s="49"/>
      <c r="NQD411" s="49"/>
      <c r="NQE411" s="49"/>
      <c r="NQF411" s="49"/>
      <c r="NQG411" s="49"/>
      <c r="NQH411" s="49"/>
      <c r="NQI411" s="49"/>
      <c r="NQJ411" s="49"/>
      <c r="NQK411" s="49"/>
      <c r="NQL411" s="49"/>
      <c r="NQM411" s="49"/>
      <c r="NQN411" s="49"/>
      <c r="NQO411" s="49"/>
      <c r="NQP411" s="49"/>
      <c r="NQQ411" s="49"/>
      <c r="NQR411" s="49"/>
      <c r="NQS411" s="49"/>
      <c r="NQT411" s="49"/>
      <c r="NQU411" s="49"/>
      <c r="NQV411" s="49"/>
      <c r="NQW411" s="49"/>
      <c r="NQX411" s="49"/>
      <c r="NQY411" s="49"/>
      <c r="NQZ411" s="49"/>
      <c r="NRA411" s="49"/>
      <c r="NRB411" s="49"/>
      <c r="NRC411" s="49"/>
      <c r="NRD411" s="49"/>
      <c r="NRE411" s="49"/>
      <c r="NRF411" s="49"/>
      <c r="NRG411" s="49"/>
      <c r="NRH411" s="49"/>
      <c r="NRI411" s="49"/>
      <c r="NRJ411" s="49"/>
      <c r="NRK411" s="49"/>
      <c r="NRL411" s="49"/>
      <c r="NRM411" s="49"/>
      <c r="NRN411" s="49"/>
      <c r="NRO411" s="49"/>
      <c r="NRP411" s="49"/>
      <c r="NRQ411" s="49"/>
      <c r="NRR411" s="49"/>
      <c r="NRS411" s="49"/>
      <c r="NRT411" s="49"/>
      <c r="NRU411" s="49"/>
      <c r="NRV411" s="49"/>
      <c r="NRW411" s="49"/>
      <c r="NRX411" s="49"/>
      <c r="NRY411" s="49"/>
      <c r="NRZ411" s="49"/>
      <c r="NSA411" s="49"/>
      <c r="NSB411" s="49"/>
      <c r="NSC411" s="49"/>
      <c r="NSD411" s="49"/>
      <c r="NSE411" s="49"/>
      <c r="NSF411" s="49"/>
      <c r="NSG411" s="49"/>
      <c r="NSH411" s="49"/>
      <c r="NSI411" s="49"/>
      <c r="NSJ411" s="49"/>
      <c r="NSK411" s="49"/>
      <c r="NSL411" s="49"/>
      <c r="NSM411" s="49"/>
      <c r="NSN411" s="49"/>
      <c r="NSO411" s="49"/>
      <c r="NSP411" s="49"/>
      <c r="NSQ411" s="49"/>
      <c r="NSR411" s="49"/>
      <c r="NSS411" s="49"/>
      <c r="NST411" s="49"/>
      <c r="NSU411" s="49"/>
      <c r="NSV411" s="49"/>
      <c r="NSW411" s="49"/>
      <c r="NSX411" s="49"/>
      <c r="NSY411" s="49"/>
      <c r="NSZ411" s="49"/>
      <c r="NTA411" s="49"/>
      <c r="NTB411" s="49"/>
      <c r="NTC411" s="49"/>
      <c r="NTD411" s="49"/>
      <c r="NTE411" s="49"/>
      <c r="NTF411" s="49"/>
      <c r="NTG411" s="49"/>
      <c r="NTH411" s="49"/>
      <c r="NTI411" s="49"/>
      <c r="NTJ411" s="49"/>
      <c r="NTK411" s="49"/>
      <c r="NTL411" s="49"/>
      <c r="NTM411" s="49"/>
      <c r="NTN411" s="49"/>
      <c r="NTO411" s="49"/>
      <c r="NTP411" s="49"/>
      <c r="NTQ411" s="49"/>
      <c r="NTR411" s="49"/>
      <c r="NTS411" s="49"/>
      <c r="NTT411" s="49"/>
      <c r="NTU411" s="49"/>
      <c r="NTV411" s="49"/>
      <c r="NTW411" s="49"/>
      <c r="NTX411" s="49"/>
      <c r="NTY411" s="49"/>
      <c r="NTZ411" s="49"/>
      <c r="NUA411" s="49"/>
      <c r="NUB411" s="49"/>
      <c r="NUC411" s="49"/>
      <c r="NUD411" s="49"/>
      <c r="NUE411" s="49"/>
      <c r="NUF411" s="49"/>
      <c r="NUG411" s="49"/>
      <c r="NUH411" s="49"/>
      <c r="NUI411" s="49"/>
      <c r="NUJ411" s="49"/>
      <c r="NUK411" s="49"/>
      <c r="NUL411" s="49"/>
      <c r="NUM411" s="49"/>
      <c r="NUN411" s="49"/>
      <c r="NUO411" s="49"/>
      <c r="NUP411" s="49"/>
      <c r="NUQ411" s="49"/>
      <c r="NUR411" s="49"/>
      <c r="NUS411" s="49"/>
      <c r="NUT411" s="49"/>
      <c r="NUU411" s="49"/>
      <c r="NUV411" s="49"/>
      <c r="NUW411" s="49"/>
      <c r="NUX411" s="49"/>
      <c r="NUY411" s="49"/>
      <c r="NUZ411" s="49"/>
      <c r="NVA411" s="49"/>
      <c r="NVB411" s="49"/>
      <c r="NVC411" s="49"/>
      <c r="NVD411" s="49"/>
      <c r="NVE411" s="49"/>
      <c r="NVF411" s="49"/>
      <c r="NVG411" s="49"/>
      <c r="NVH411" s="49"/>
      <c r="NVI411" s="49"/>
      <c r="NVJ411" s="49"/>
      <c r="NVK411" s="49"/>
      <c r="NVL411" s="49"/>
      <c r="NVM411" s="49"/>
      <c r="NVN411" s="49"/>
      <c r="NVO411" s="49"/>
      <c r="NVP411" s="49"/>
      <c r="NVQ411" s="49"/>
      <c r="NVR411" s="49"/>
      <c r="NVS411" s="49"/>
      <c r="NVT411" s="49"/>
      <c r="NVU411" s="49"/>
      <c r="NVV411" s="49"/>
      <c r="NVW411" s="49"/>
      <c r="NVX411" s="49"/>
      <c r="NVY411" s="49"/>
      <c r="NVZ411" s="49"/>
      <c r="NWA411" s="49"/>
      <c r="NWB411" s="49"/>
      <c r="NWC411" s="49"/>
      <c r="NWD411" s="49"/>
      <c r="NWE411" s="49"/>
      <c r="NWF411" s="49"/>
      <c r="NWG411" s="49"/>
      <c r="NWH411" s="49"/>
      <c r="NWI411" s="49"/>
      <c r="NWJ411" s="49"/>
      <c r="NWK411" s="49"/>
      <c r="NWL411" s="49"/>
      <c r="NWM411" s="49"/>
      <c r="NWN411" s="49"/>
      <c r="NWO411" s="49"/>
      <c r="NWP411" s="49"/>
      <c r="NWQ411" s="49"/>
      <c r="NWR411" s="49"/>
      <c r="NWS411" s="49"/>
      <c r="NWT411" s="49"/>
      <c r="NWU411" s="49"/>
      <c r="NWV411" s="49"/>
      <c r="NWW411" s="49"/>
      <c r="NWX411" s="49"/>
      <c r="NWY411" s="49"/>
      <c r="NWZ411" s="49"/>
      <c r="NXA411" s="49"/>
      <c r="NXB411" s="49"/>
      <c r="NXC411" s="49"/>
      <c r="NXD411" s="49"/>
      <c r="NXE411" s="49"/>
      <c r="NXF411" s="49"/>
      <c r="NXG411" s="49"/>
      <c r="NXH411" s="49"/>
      <c r="NXI411" s="49"/>
      <c r="NXJ411" s="49"/>
      <c r="NXK411" s="49"/>
      <c r="NXL411" s="49"/>
      <c r="NXM411" s="49"/>
      <c r="NXN411" s="49"/>
      <c r="NXO411" s="49"/>
      <c r="NXP411" s="49"/>
      <c r="NXQ411" s="49"/>
      <c r="NXR411" s="49"/>
      <c r="NXS411" s="49"/>
      <c r="NXT411" s="49"/>
      <c r="NXU411" s="49"/>
      <c r="NXV411" s="49"/>
      <c r="NXW411" s="49"/>
      <c r="NXX411" s="49"/>
      <c r="NXY411" s="49"/>
      <c r="NXZ411" s="49"/>
      <c r="NYA411" s="49"/>
      <c r="NYB411" s="49"/>
      <c r="NYC411" s="49"/>
      <c r="NYD411" s="49"/>
      <c r="NYE411" s="49"/>
      <c r="NYF411" s="49"/>
      <c r="NYG411" s="49"/>
      <c r="NYH411" s="49"/>
      <c r="NYI411" s="49"/>
      <c r="NYJ411" s="49"/>
      <c r="NYK411" s="49"/>
      <c r="NYL411" s="49"/>
      <c r="NYM411" s="49"/>
      <c r="NYN411" s="49"/>
      <c r="NYO411" s="49"/>
      <c r="NYP411" s="49"/>
      <c r="NYQ411" s="49"/>
      <c r="NYR411" s="49"/>
      <c r="NYS411" s="49"/>
      <c r="NYT411" s="49"/>
      <c r="NYU411" s="49"/>
      <c r="NYV411" s="49"/>
      <c r="NYW411" s="49"/>
      <c r="NYX411" s="49"/>
      <c r="NYY411" s="49"/>
      <c r="NYZ411" s="49"/>
      <c r="NZA411" s="49"/>
      <c r="NZB411" s="49"/>
      <c r="NZC411" s="49"/>
      <c r="NZD411" s="49"/>
      <c r="NZE411" s="49"/>
      <c r="NZF411" s="49"/>
      <c r="NZG411" s="49"/>
      <c r="NZH411" s="49"/>
      <c r="NZI411" s="49"/>
      <c r="NZJ411" s="49"/>
      <c r="NZK411" s="49"/>
      <c r="NZL411" s="49"/>
      <c r="NZM411" s="49"/>
      <c r="NZN411" s="49"/>
      <c r="NZO411" s="49"/>
      <c r="NZP411" s="49"/>
      <c r="NZQ411" s="49"/>
      <c r="NZR411" s="49"/>
      <c r="NZS411" s="49"/>
      <c r="NZT411" s="49"/>
      <c r="NZU411" s="49"/>
      <c r="NZV411" s="49"/>
      <c r="NZW411" s="49"/>
      <c r="NZX411" s="49"/>
      <c r="NZY411" s="49"/>
      <c r="NZZ411" s="49"/>
      <c r="OAA411" s="49"/>
      <c r="OAB411" s="49"/>
      <c r="OAC411" s="49"/>
      <c r="OAD411" s="49"/>
      <c r="OAE411" s="49"/>
      <c r="OAF411" s="49"/>
      <c r="OAG411" s="49"/>
      <c r="OAH411" s="49"/>
      <c r="OAI411" s="49"/>
      <c r="OAJ411" s="49"/>
      <c r="OAK411" s="49"/>
      <c r="OAL411" s="49"/>
      <c r="OAM411" s="49"/>
      <c r="OAN411" s="49"/>
      <c r="OAO411" s="49"/>
      <c r="OAP411" s="49"/>
      <c r="OAQ411" s="49"/>
      <c r="OAR411" s="49"/>
      <c r="OAS411" s="49"/>
      <c r="OAT411" s="49"/>
      <c r="OAU411" s="49"/>
      <c r="OAV411" s="49"/>
      <c r="OAW411" s="49"/>
      <c r="OAX411" s="49"/>
      <c r="OAY411" s="49"/>
      <c r="OAZ411" s="49"/>
      <c r="OBA411" s="49"/>
      <c r="OBB411" s="49"/>
      <c r="OBC411" s="49"/>
      <c r="OBD411" s="49"/>
      <c r="OBE411" s="49"/>
      <c r="OBF411" s="49"/>
      <c r="OBG411" s="49"/>
      <c r="OBH411" s="49"/>
      <c r="OBI411" s="49"/>
      <c r="OBJ411" s="49"/>
      <c r="OBK411" s="49"/>
      <c r="OBL411" s="49"/>
      <c r="OBM411" s="49"/>
      <c r="OBN411" s="49"/>
      <c r="OBO411" s="49"/>
      <c r="OBP411" s="49"/>
      <c r="OBQ411" s="49"/>
      <c r="OBR411" s="49"/>
      <c r="OBS411" s="49"/>
      <c r="OBT411" s="49"/>
      <c r="OBU411" s="49"/>
      <c r="OBV411" s="49"/>
      <c r="OBW411" s="49"/>
      <c r="OBX411" s="49"/>
      <c r="OBY411" s="49"/>
      <c r="OBZ411" s="49"/>
      <c r="OCA411" s="49"/>
      <c r="OCB411" s="49"/>
      <c r="OCC411" s="49"/>
      <c r="OCD411" s="49"/>
      <c r="OCE411" s="49"/>
      <c r="OCF411" s="49"/>
      <c r="OCG411" s="49"/>
      <c r="OCH411" s="49"/>
      <c r="OCI411" s="49"/>
      <c r="OCJ411" s="49"/>
      <c r="OCK411" s="49"/>
      <c r="OCL411" s="49"/>
      <c r="OCM411" s="49"/>
      <c r="OCN411" s="49"/>
      <c r="OCO411" s="49"/>
      <c r="OCP411" s="49"/>
      <c r="OCQ411" s="49"/>
      <c r="OCR411" s="49"/>
      <c r="OCS411" s="49"/>
      <c r="OCT411" s="49"/>
      <c r="OCU411" s="49"/>
      <c r="OCV411" s="49"/>
      <c r="OCW411" s="49"/>
      <c r="OCX411" s="49"/>
      <c r="OCY411" s="49"/>
      <c r="OCZ411" s="49"/>
      <c r="ODA411" s="49"/>
      <c r="ODB411" s="49"/>
      <c r="ODC411" s="49"/>
      <c r="ODD411" s="49"/>
      <c r="ODE411" s="49"/>
      <c r="ODF411" s="49"/>
      <c r="ODG411" s="49"/>
      <c r="ODH411" s="49"/>
      <c r="ODI411" s="49"/>
      <c r="ODJ411" s="49"/>
      <c r="ODK411" s="49"/>
      <c r="ODL411" s="49"/>
      <c r="ODM411" s="49"/>
      <c r="ODN411" s="49"/>
      <c r="ODO411" s="49"/>
      <c r="ODP411" s="49"/>
      <c r="ODQ411" s="49"/>
      <c r="ODR411" s="49"/>
      <c r="ODS411" s="49"/>
      <c r="ODT411" s="49"/>
      <c r="ODU411" s="49"/>
      <c r="ODV411" s="49"/>
      <c r="ODW411" s="49"/>
      <c r="ODX411" s="49"/>
      <c r="ODY411" s="49"/>
      <c r="ODZ411" s="49"/>
      <c r="OEA411" s="49"/>
      <c r="OEB411" s="49"/>
      <c r="OEC411" s="49"/>
      <c r="OED411" s="49"/>
      <c r="OEE411" s="49"/>
      <c r="OEF411" s="49"/>
      <c r="OEG411" s="49"/>
      <c r="OEH411" s="49"/>
      <c r="OEI411" s="49"/>
      <c r="OEJ411" s="49"/>
      <c r="OEK411" s="49"/>
      <c r="OEL411" s="49"/>
      <c r="OEM411" s="49"/>
      <c r="OEN411" s="49"/>
      <c r="OEO411" s="49"/>
      <c r="OEP411" s="49"/>
      <c r="OEQ411" s="49"/>
      <c r="OER411" s="49"/>
      <c r="OES411" s="49"/>
      <c r="OET411" s="49"/>
      <c r="OEU411" s="49"/>
      <c r="OEV411" s="49"/>
      <c r="OEW411" s="49"/>
      <c r="OEX411" s="49"/>
      <c r="OEY411" s="49"/>
      <c r="OEZ411" s="49"/>
      <c r="OFA411" s="49"/>
      <c r="OFB411" s="49"/>
      <c r="OFC411" s="49"/>
      <c r="OFD411" s="49"/>
      <c r="OFE411" s="49"/>
      <c r="OFF411" s="49"/>
      <c r="OFG411" s="49"/>
      <c r="OFH411" s="49"/>
      <c r="OFI411" s="49"/>
      <c r="OFJ411" s="49"/>
      <c r="OFK411" s="49"/>
      <c r="OFL411" s="49"/>
      <c r="OFM411" s="49"/>
      <c r="OFN411" s="49"/>
      <c r="OFO411" s="49"/>
      <c r="OFP411" s="49"/>
      <c r="OFQ411" s="49"/>
      <c r="OFR411" s="49"/>
      <c r="OFS411" s="49"/>
      <c r="OFT411" s="49"/>
      <c r="OFU411" s="49"/>
      <c r="OFV411" s="49"/>
      <c r="OFW411" s="49"/>
      <c r="OFX411" s="49"/>
      <c r="OFY411" s="49"/>
      <c r="OFZ411" s="49"/>
      <c r="OGA411" s="49"/>
      <c r="OGB411" s="49"/>
      <c r="OGC411" s="49"/>
      <c r="OGD411" s="49"/>
      <c r="OGE411" s="49"/>
      <c r="OGF411" s="49"/>
      <c r="OGG411" s="49"/>
      <c r="OGH411" s="49"/>
      <c r="OGI411" s="49"/>
      <c r="OGJ411" s="49"/>
      <c r="OGK411" s="49"/>
      <c r="OGL411" s="49"/>
      <c r="OGM411" s="49"/>
      <c r="OGN411" s="49"/>
      <c r="OGO411" s="49"/>
      <c r="OGP411" s="49"/>
      <c r="OGQ411" s="49"/>
      <c r="OGR411" s="49"/>
      <c r="OGS411" s="49"/>
      <c r="OGT411" s="49"/>
      <c r="OGU411" s="49"/>
      <c r="OGV411" s="49"/>
      <c r="OGW411" s="49"/>
      <c r="OGX411" s="49"/>
      <c r="OGY411" s="49"/>
      <c r="OGZ411" s="49"/>
      <c r="OHA411" s="49"/>
      <c r="OHB411" s="49"/>
      <c r="OHC411" s="49"/>
      <c r="OHD411" s="49"/>
      <c r="OHE411" s="49"/>
      <c r="OHF411" s="49"/>
      <c r="OHG411" s="49"/>
      <c r="OHH411" s="49"/>
      <c r="OHI411" s="49"/>
      <c r="OHJ411" s="49"/>
      <c r="OHK411" s="49"/>
      <c r="OHL411" s="49"/>
      <c r="OHM411" s="49"/>
      <c r="OHN411" s="49"/>
      <c r="OHO411" s="49"/>
      <c r="OHP411" s="49"/>
      <c r="OHQ411" s="49"/>
      <c r="OHR411" s="49"/>
      <c r="OHS411" s="49"/>
      <c r="OHT411" s="49"/>
      <c r="OHU411" s="49"/>
      <c r="OHV411" s="49"/>
      <c r="OHW411" s="49"/>
      <c r="OHX411" s="49"/>
      <c r="OHY411" s="49"/>
      <c r="OHZ411" s="49"/>
      <c r="OIA411" s="49"/>
      <c r="OIB411" s="49"/>
      <c r="OIC411" s="49"/>
      <c r="OID411" s="49"/>
      <c r="OIE411" s="49"/>
      <c r="OIF411" s="49"/>
      <c r="OIG411" s="49"/>
      <c r="OIH411" s="49"/>
      <c r="OII411" s="49"/>
      <c r="OIJ411" s="49"/>
      <c r="OIK411" s="49"/>
      <c r="OIL411" s="49"/>
      <c r="OIM411" s="49"/>
      <c r="OIN411" s="49"/>
      <c r="OIO411" s="49"/>
      <c r="OIP411" s="49"/>
      <c r="OIQ411" s="49"/>
      <c r="OIR411" s="49"/>
      <c r="OIS411" s="49"/>
      <c r="OIT411" s="49"/>
      <c r="OIU411" s="49"/>
      <c r="OIV411" s="49"/>
      <c r="OIW411" s="49"/>
      <c r="OIX411" s="49"/>
      <c r="OIY411" s="49"/>
      <c r="OIZ411" s="49"/>
      <c r="OJA411" s="49"/>
      <c r="OJB411" s="49"/>
      <c r="OJC411" s="49"/>
      <c r="OJD411" s="49"/>
      <c r="OJE411" s="49"/>
      <c r="OJF411" s="49"/>
      <c r="OJG411" s="49"/>
      <c r="OJH411" s="49"/>
      <c r="OJI411" s="49"/>
      <c r="OJJ411" s="49"/>
      <c r="OJK411" s="49"/>
      <c r="OJL411" s="49"/>
      <c r="OJM411" s="49"/>
      <c r="OJN411" s="49"/>
      <c r="OJO411" s="49"/>
      <c r="OJP411" s="49"/>
      <c r="OJQ411" s="49"/>
      <c r="OJR411" s="49"/>
      <c r="OJS411" s="49"/>
      <c r="OJT411" s="49"/>
      <c r="OJU411" s="49"/>
      <c r="OJV411" s="49"/>
      <c r="OJW411" s="49"/>
      <c r="OJX411" s="49"/>
      <c r="OJY411" s="49"/>
      <c r="OJZ411" s="49"/>
      <c r="OKA411" s="49"/>
      <c r="OKB411" s="49"/>
      <c r="OKC411" s="49"/>
      <c r="OKD411" s="49"/>
      <c r="OKE411" s="49"/>
      <c r="OKF411" s="49"/>
      <c r="OKG411" s="49"/>
      <c r="OKH411" s="49"/>
      <c r="OKI411" s="49"/>
      <c r="OKJ411" s="49"/>
      <c r="OKK411" s="49"/>
      <c r="OKL411" s="49"/>
      <c r="OKM411" s="49"/>
      <c r="OKN411" s="49"/>
      <c r="OKO411" s="49"/>
      <c r="OKP411" s="49"/>
      <c r="OKQ411" s="49"/>
      <c r="OKR411" s="49"/>
      <c r="OKS411" s="49"/>
      <c r="OKT411" s="49"/>
      <c r="OKU411" s="49"/>
      <c r="OKV411" s="49"/>
      <c r="OKW411" s="49"/>
      <c r="OKX411" s="49"/>
      <c r="OKY411" s="49"/>
      <c r="OKZ411" s="49"/>
      <c r="OLA411" s="49"/>
      <c r="OLB411" s="49"/>
      <c r="OLC411" s="49"/>
      <c r="OLD411" s="49"/>
      <c r="OLE411" s="49"/>
      <c r="OLF411" s="49"/>
      <c r="OLG411" s="49"/>
      <c r="OLH411" s="49"/>
      <c r="OLI411" s="49"/>
      <c r="OLJ411" s="49"/>
      <c r="OLK411" s="49"/>
      <c r="OLL411" s="49"/>
      <c r="OLM411" s="49"/>
      <c r="OLN411" s="49"/>
      <c r="OLO411" s="49"/>
      <c r="OLP411" s="49"/>
      <c r="OLQ411" s="49"/>
      <c r="OLR411" s="49"/>
      <c r="OLS411" s="49"/>
      <c r="OLT411" s="49"/>
      <c r="OLU411" s="49"/>
      <c r="OLV411" s="49"/>
      <c r="OLW411" s="49"/>
      <c r="OLX411" s="49"/>
      <c r="OLY411" s="49"/>
      <c r="OLZ411" s="49"/>
      <c r="OMA411" s="49"/>
      <c r="OMB411" s="49"/>
      <c r="OMC411" s="49"/>
      <c r="OMD411" s="49"/>
      <c r="OME411" s="49"/>
      <c r="OMF411" s="49"/>
      <c r="OMG411" s="49"/>
      <c r="OMH411" s="49"/>
      <c r="OMI411" s="49"/>
      <c r="OMJ411" s="49"/>
      <c r="OMK411" s="49"/>
      <c r="OML411" s="49"/>
      <c r="OMM411" s="49"/>
      <c r="OMN411" s="49"/>
      <c r="OMO411" s="49"/>
      <c r="OMP411" s="49"/>
      <c r="OMQ411" s="49"/>
      <c r="OMR411" s="49"/>
      <c r="OMS411" s="49"/>
      <c r="OMT411" s="49"/>
      <c r="OMU411" s="49"/>
      <c r="OMV411" s="49"/>
      <c r="OMW411" s="49"/>
      <c r="OMX411" s="49"/>
      <c r="OMY411" s="49"/>
      <c r="OMZ411" s="49"/>
      <c r="ONA411" s="49"/>
      <c r="ONB411" s="49"/>
      <c r="ONC411" s="49"/>
      <c r="OND411" s="49"/>
      <c r="ONE411" s="49"/>
      <c r="ONF411" s="49"/>
      <c r="ONG411" s="49"/>
      <c r="ONH411" s="49"/>
      <c r="ONI411" s="49"/>
      <c r="ONJ411" s="49"/>
      <c r="ONK411" s="49"/>
      <c r="ONL411" s="49"/>
      <c r="ONM411" s="49"/>
      <c r="ONN411" s="49"/>
      <c r="ONO411" s="49"/>
      <c r="ONP411" s="49"/>
      <c r="ONQ411" s="49"/>
      <c r="ONR411" s="49"/>
      <c r="ONS411" s="49"/>
      <c r="ONT411" s="49"/>
      <c r="ONU411" s="49"/>
      <c r="ONV411" s="49"/>
      <c r="ONW411" s="49"/>
      <c r="ONX411" s="49"/>
      <c r="ONY411" s="49"/>
      <c r="ONZ411" s="49"/>
      <c r="OOA411" s="49"/>
      <c r="OOB411" s="49"/>
      <c r="OOC411" s="49"/>
      <c r="OOD411" s="49"/>
      <c r="OOE411" s="49"/>
      <c r="OOF411" s="49"/>
      <c r="OOG411" s="49"/>
      <c r="OOH411" s="49"/>
      <c r="OOI411" s="49"/>
      <c r="OOJ411" s="49"/>
      <c r="OOK411" s="49"/>
      <c r="OOL411" s="49"/>
      <c r="OOM411" s="49"/>
      <c r="OON411" s="49"/>
      <c r="OOO411" s="49"/>
      <c r="OOP411" s="49"/>
      <c r="OOQ411" s="49"/>
      <c r="OOR411" s="49"/>
      <c r="OOS411" s="49"/>
      <c r="OOT411" s="49"/>
      <c r="OOU411" s="49"/>
      <c r="OOV411" s="49"/>
      <c r="OOW411" s="49"/>
      <c r="OOX411" s="49"/>
      <c r="OOY411" s="49"/>
      <c r="OOZ411" s="49"/>
      <c r="OPA411" s="49"/>
      <c r="OPB411" s="49"/>
      <c r="OPC411" s="49"/>
      <c r="OPD411" s="49"/>
      <c r="OPE411" s="49"/>
      <c r="OPF411" s="49"/>
      <c r="OPG411" s="49"/>
      <c r="OPH411" s="49"/>
      <c r="OPI411" s="49"/>
      <c r="OPJ411" s="49"/>
      <c r="OPK411" s="49"/>
      <c r="OPL411" s="49"/>
      <c r="OPM411" s="49"/>
      <c r="OPN411" s="49"/>
      <c r="OPO411" s="49"/>
      <c r="OPP411" s="49"/>
      <c r="OPQ411" s="49"/>
      <c r="OPR411" s="49"/>
      <c r="OPS411" s="49"/>
      <c r="OPT411" s="49"/>
      <c r="OPU411" s="49"/>
      <c r="OPV411" s="49"/>
      <c r="OPW411" s="49"/>
      <c r="OPX411" s="49"/>
      <c r="OPY411" s="49"/>
      <c r="OPZ411" s="49"/>
      <c r="OQA411" s="49"/>
      <c r="OQB411" s="49"/>
      <c r="OQC411" s="49"/>
      <c r="OQD411" s="49"/>
      <c r="OQE411" s="49"/>
      <c r="OQF411" s="49"/>
      <c r="OQG411" s="49"/>
      <c r="OQH411" s="49"/>
      <c r="OQI411" s="49"/>
      <c r="OQJ411" s="49"/>
      <c r="OQK411" s="49"/>
      <c r="OQL411" s="49"/>
      <c r="OQM411" s="49"/>
      <c r="OQN411" s="49"/>
      <c r="OQO411" s="49"/>
      <c r="OQP411" s="49"/>
      <c r="OQQ411" s="49"/>
      <c r="OQR411" s="49"/>
      <c r="OQS411" s="49"/>
      <c r="OQT411" s="49"/>
      <c r="OQU411" s="49"/>
      <c r="OQV411" s="49"/>
      <c r="OQW411" s="49"/>
      <c r="OQX411" s="49"/>
      <c r="OQY411" s="49"/>
      <c r="OQZ411" s="49"/>
      <c r="ORA411" s="49"/>
      <c r="ORB411" s="49"/>
      <c r="ORC411" s="49"/>
      <c r="ORD411" s="49"/>
      <c r="ORE411" s="49"/>
      <c r="ORF411" s="49"/>
      <c r="ORG411" s="49"/>
      <c r="ORH411" s="49"/>
      <c r="ORI411" s="49"/>
      <c r="ORJ411" s="49"/>
      <c r="ORK411" s="49"/>
      <c r="ORL411" s="49"/>
      <c r="ORM411" s="49"/>
      <c r="ORN411" s="49"/>
      <c r="ORO411" s="49"/>
      <c r="ORP411" s="49"/>
      <c r="ORQ411" s="49"/>
      <c r="ORR411" s="49"/>
      <c r="ORS411" s="49"/>
      <c r="ORT411" s="49"/>
      <c r="ORU411" s="49"/>
      <c r="ORV411" s="49"/>
      <c r="ORW411" s="49"/>
      <c r="ORX411" s="49"/>
      <c r="ORY411" s="49"/>
      <c r="ORZ411" s="49"/>
      <c r="OSA411" s="49"/>
      <c r="OSB411" s="49"/>
      <c r="OSC411" s="49"/>
      <c r="OSD411" s="49"/>
      <c r="OSE411" s="49"/>
      <c r="OSF411" s="49"/>
      <c r="OSG411" s="49"/>
      <c r="OSH411" s="49"/>
      <c r="OSI411" s="49"/>
      <c r="OSJ411" s="49"/>
      <c r="OSK411" s="49"/>
      <c r="OSL411" s="49"/>
      <c r="OSM411" s="49"/>
      <c r="OSN411" s="49"/>
      <c r="OSO411" s="49"/>
      <c r="OSP411" s="49"/>
      <c r="OSQ411" s="49"/>
      <c r="OSR411" s="49"/>
      <c r="OSS411" s="49"/>
      <c r="OST411" s="49"/>
      <c r="OSU411" s="49"/>
      <c r="OSV411" s="49"/>
      <c r="OSW411" s="49"/>
      <c r="OSX411" s="49"/>
      <c r="OSY411" s="49"/>
      <c r="OSZ411" s="49"/>
      <c r="OTA411" s="49"/>
      <c r="OTB411" s="49"/>
      <c r="OTC411" s="49"/>
      <c r="OTD411" s="49"/>
      <c r="OTE411" s="49"/>
      <c r="OTF411" s="49"/>
      <c r="OTG411" s="49"/>
      <c r="OTH411" s="49"/>
      <c r="OTI411" s="49"/>
      <c r="OTJ411" s="49"/>
      <c r="OTK411" s="49"/>
      <c r="OTL411" s="49"/>
      <c r="OTM411" s="49"/>
      <c r="OTN411" s="49"/>
      <c r="OTO411" s="49"/>
      <c r="OTP411" s="49"/>
      <c r="OTQ411" s="49"/>
      <c r="OTR411" s="49"/>
      <c r="OTS411" s="49"/>
      <c r="OTT411" s="49"/>
      <c r="OTU411" s="49"/>
      <c r="OTV411" s="49"/>
      <c r="OTW411" s="49"/>
      <c r="OTX411" s="49"/>
      <c r="OTY411" s="49"/>
      <c r="OTZ411" s="49"/>
      <c r="OUA411" s="49"/>
      <c r="OUB411" s="49"/>
      <c r="OUC411" s="49"/>
      <c r="OUD411" s="49"/>
      <c r="OUE411" s="49"/>
      <c r="OUF411" s="49"/>
      <c r="OUG411" s="49"/>
      <c r="OUH411" s="49"/>
      <c r="OUI411" s="49"/>
      <c r="OUJ411" s="49"/>
      <c r="OUK411" s="49"/>
      <c r="OUL411" s="49"/>
      <c r="OUM411" s="49"/>
      <c r="OUN411" s="49"/>
      <c r="OUO411" s="49"/>
      <c r="OUP411" s="49"/>
      <c r="OUQ411" s="49"/>
      <c r="OUR411" s="49"/>
      <c r="OUS411" s="49"/>
      <c r="OUT411" s="49"/>
      <c r="OUU411" s="49"/>
      <c r="OUV411" s="49"/>
      <c r="OUW411" s="49"/>
      <c r="OUX411" s="49"/>
      <c r="OUY411" s="49"/>
      <c r="OUZ411" s="49"/>
      <c r="OVA411" s="49"/>
      <c r="OVB411" s="49"/>
      <c r="OVC411" s="49"/>
      <c r="OVD411" s="49"/>
      <c r="OVE411" s="49"/>
      <c r="OVF411" s="49"/>
      <c r="OVG411" s="49"/>
      <c r="OVH411" s="49"/>
      <c r="OVI411" s="49"/>
      <c r="OVJ411" s="49"/>
      <c r="OVK411" s="49"/>
      <c r="OVL411" s="49"/>
      <c r="OVM411" s="49"/>
      <c r="OVN411" s="49"/>
      <c r="OVO411" s="49"/>
      <c r="OVP411" s="49"/>
      <c r="OVQ411" s="49"/>
      <c r="OVR411" s="49"/>
      <c r="OVS411" s="49"/>
      <c r="OVT411" s="49"/>
      <c r="OVU411" s="49"/>
      <c r="OVV411" s="49"/>
      <c r="OVW411" s="49"/>
      <c r="OVX411" s="49"/>
      <c r="OVY411" s="49"/>
      <c r="OVZ411" s="49"/>
      <c r="OWA411" s="49"/>
      <c r="OWB411" s="49"/>
      <c r="OWC411" s="49"/>
      <c r="OWD411" s="49"/>
      <c r="OWE411" s="49"/>
      <c r="OWF411" s="49"/>
      <c r="OWG411" s="49"/>
      <c r="OWH411" s="49"/>
      <c r="OWI411" s="49"/>
      <c r="OWJ411" s="49"/>
      <c r="OWK411" s="49"/>
      <c r="OWL411" s="49"/>
      <c r="OWM411" s="49"/>
      <c r="OWN411" s="49"/>
      <c r="OWO411" s="49"/>
      <c r="OWP411" s="49"/>
      <c r="OWQ411" s="49"/>
      <c r="OWR411" s="49"/>
      <c r="OWS411" s="49"/>
      <c r="OWT411" s="49"/>
      <c r="OWU411" s="49"/>
      <c r="OWV411" s="49"/>
      <c r="OWW411" s="49"/>
      <c r="OWX411" s="49"/>
      <c r="OWY411" s="49"/>
      <c r="OWZ411" s="49"/>
      <c r="OXA411" s="49"/>
      <c r="OXB411" s="49"/>
      <c r="OXC411" s="49"/>
      <c r="OXD411" s="49"/>
      <c r="OXE411" s="49"/>
      <c r="OXF411" s="49"/>
      <c r="OXG411" s="49"/>
      <c r="OXH411" s="49"/>
      <c r="OXI411" s="49"/>
      <c r="OXJ411" s="49"/>
      <c r="OXK411" s="49"/>
      <c r="OXL411" s="49"/>
      <c r="OXM411" s="49"/>
      <c r="OXN411" s="49"/>
      <c r="OXO411" s="49"/>
      <c r="OXP411" s="49"/>
      <c r="OXQ411" s="49"/>
      <c r="OXR411" s="49"/>
      <c r="OXS411" s="49"/>
      <c r="OXT411" s="49"/>
      <c r="OXU411" s="49"/>
      <c r="OXV411" s="49"/>
      <c r="OXW411" s="49"/>
      <c r="OXX411" s="49"/>
      <c r="OXY411" s="49"/>
      <c r="OXZ411" s="49"/>
      <c r="OYA411" s="49"/>
      <c r="OYB411" s="49"/>
      <c r="OYC411" s="49"/>
      <c r="OYD411" s="49"/>
      <c r="OYE411" s="49"/>
      <c r="OYF411" s="49"/>
      <c r="OYG411" s="49"/>
      <c r="OYH411" s="49"/>
      <c r="OYI411" s="49"/>
      <c r="OYJ411" s="49"/>
      <c r="OYK411" s="49"/>
      <c r="OYL411" s="49"/>
      <c r="OYM411" s="49"/>
      <c r="OYN411" s="49"/>
      <c r="OYO411" s="49"/>
      <c r="OYP411" s="49"/>
      <c r="OYQ411" s="49"/>
      <c r="OYR411" s="49"/>
      <c r="OYS411" s="49"/>
      <c r="OYT411" s="49"/>
      <c r="OYU411" s="49"/>
      <c r="OYV411" s="49"/>
      <c r="OYW411" s="49"/>
      <c r="OYX411" s="49"/>
      <c r="OYY411" s="49"/>
      <c r="OYZ411" s="49"/>
      <c r="OZA411" s="49"/>
      <c r="OZB411" s="49"/>
      <c r="OZC411" s="49"/>
      <c r="OZD411" s="49"/>
      <c r="OZE411" s="49"/>
      <c r="OZF411" s="49"/>
      <c r="OZG411" s="49"/>
      <c r="OZH411" s="49"/>
      <c r="OZI411" s="49"/>
      <c r="OZJ411" s="49"/>
      <c r="OZK411" s="49"/>
      <c r="OZL411" s="49"/>
      <c r="OZM411" s="49"/>
      <c r="OZN411" s="49"/>
      <c r="OZO411" s="49"/>
      <c r="OZP411" s="49"/>
      <c r="OZQ411" s="49"/>
      <c r="OZR411" s="49"/>
      <c r="OZS411" s="49"/>
      <c r="OZT411" s="49"/>
      <c r="OZU411" s="49"/>
      <c r="OZV411" s="49"/>
      <c r="OZW411" s="49"/>
      <c r="OZX411" s="49"/>
      <c r="OZY411" s="49"/>
      <c r="OZZ411" s="49"/>
      <c r="PAA411" s="49"/>
      <c r="PAB411" s="49"/>
      <c r="PAC411" s="49"/>
      <c r="PAD411" s="49"/>
      <c r="PAE411" s="49"/>
      <c r="PAF411" s="49"/>
      <c r="PAG411" s="49"/>
      <c r="PAH411" s="49"/>
      <c r="PAI411" s="49"/>
      <c r="PAJ411" s="49"/>
      <c r="PAK411" s="49"/>
      <c r="PAL411" s="49"/>
      <c r="PAM411" s="49"/>
      <c r="PAN411" s="49"/>
      <c r="PAO411" s="49"/>
      <c r="PAP411" s="49"/>
      <c r="PAQ411" s="49"/>
      <c r="PAR411" s="49"/>
      <c r="PAS411" s="49"/>
      <c r="PAT411" s="49"/>
      <c r="PAU411" s="49"/>
      <c r="PAV411" s="49"/>
      <c r="PAW411" s="49"/>
      <c r="PAX411" s="49"/>
      <c r="PAY411" s="49"/>
      <c r="PAZ411" s="49"/>
      <c r="PBA411" s="49"/>
      <c r="PBB411" s="49"/>
      <c r="PBC411" s="49"/>
      <c r="PBD411" s="49"/>
      <c r="PBE411" s="49"/>
      <c r="PBF411" s="49"/>
      <c r="PBG411" s="49"/>
      <c r="PBH411" s="49"/>
      <c r="PBI411" s="49"/>
      <c r="PBJ411" s="49"/>
      <c r="PBK411" s="49"/>
      <c r="PBL411" s="49"/>
      <c r="PBM411" s="49"/>
      <c r="PBN411" s="49"/>
      <c r="PBO411" s="49"/>
      <c r="PBP411" s="49"/>
      <c r="PBQ411" s="49"/>
      <c r="PBR411" s="49"/>
      <c r="PBS411" s="49"/>
      <c r="PBT411" s="49"/>
      <c r="PBU411" s="49"/>
      <c r="PBV411" s="49"/>
      <c r="PBW411" s="49"/>
      <c r="PBX411" s="49"/>
      <c r="PBY411" s="49"/>
      <c r="PBZ411" s="49"/>
      <c r="PCA411" s="49"/>
      <c r="PCB411" s="49"/>
      <c r="PCC411" s="49"/>
      <c r="PCD411" s="49"/>
      <c r="PCE411" s="49"/>
      <c r="PCF411" s="49"/>
      <c r="PCG411" s="49"/>
      <c r="PCH411" s="49"/>
      <c r="PCI411" s="49"/>
      <c r="PCJ411" s="49"/>
      <c r="PCK411" s="49"/>
      <c r="PCL411" s="49"/>
      <c r="PCM411" s="49"/>
      <c r="PCN411" s="49"/>
      <c r="PCO411" s="49"/>
      <c r="PCP411" s="49"/>
      <c r="PCQ411" s="49"/>
      <c r="PCR411" s="49"/>
      <c r="PCS411" s="49"/>
      <c r="PCT411" s="49"/>
      <c r="PCU411" s="49"/>
      <c r="PCV411" s="49"/>
      <c r="PCW411" s="49"/>
      <c r="PCX411" s="49"/>
      <c r="PCY411" s="49"/>
      <c r="PCZ411" s="49"/>
      <c r="PDA411" s="49"/>
      <c r="PDB411" s="49"/>
      <c r="PDC411" s="49"/>
      <c r="PDD411" s="49"/>
      <c r="PDE411" s="49"/>
      <c r="PDF411" s="49"/>
      <c r="PDG411" s="49"/>
      <c r="PDH411" s="49"/>
      <c r="PDI411" s="49"/>
      <c r="PDJ411" s="49"/>
      <c r="PDK411" s="49"/>
      <c r="PDL411" s="49"/>
      <c r="PDM411" s="49"/>
      <c r="PDN411" s="49"/>
      <c r="PDO411" s="49"/>
      <c r="PDP411" s="49"/>
      <c r="PDQ411" s="49"/>
      <c r="PDR411" s="49"/>
      <c r="PDS411" s="49"/>
      <c r="PDT411" s="49"/>
      <c r="PDU411" s="49"/>
      <c r="PDV411" s="49"/>
      <c r="PDW411" s="49"/>
      <c r="PDX411" s="49"/>
      <c r="PDY411" s="49"/>
      <c r="PDZ411" s="49"/>
      <c r="PEA411" s="49"/>
      <c r="PEB411" s="49"/>
      <c r="PEC411" s="49"/>
      <c r="PED411" s="49"/>
      <c r="PEE411" s="49"/>
      <c r="PEF411" s="49"/>
      <c r="PEG411" s="49"/>
      <c r="PEH411" s="49"/>
      <c r="PEI411" s="49"/>
      <c r="PEJ411" s="49"/>
      <c r="PEK411" s="49"/>
      <c r="PEL411" s="49"/>
      <c r="PEM411" s="49"/>
      <c r="PEN411" s="49"/>
      <c r="PEO411" s="49"/>
      <c r="PEP411" s="49"/>
      <c r="PEQ411" s="49"/>
      <c r="PER411" s="49"/>
      <c r="PES411" s="49"/>
      <c r="PET411" s="49"/>
      <c r="PEU411" s="49"/>
      <c r="PEV411" s="49"/>
      <c r="PEW411" s="49"/>
      <c r="PEX411" s="49"/>
      <c r="PEY411" s="49"/>
      <c r="PEZ411" s="49"/>
      <c r="PFA411" s="49"/>
      <c r="PFB411" s="49"/>
      <c r="PFC411" s="49"/>
      <c r="PFD411" s="49"/>
      <c r="PFE411" s="49"/>
      <c r="PFF411" s="49"/>
      <c r="PFG411" s="49"/>
      <c r="PFH411" s="49"/>
      <c r="PFI411" s="49"/>
      <c r="PFJ411" s="49"/>
      <c r="PFK411" s="49"/>
      <c r="PFL411" s="49"/>
      <c r="PFM411" s="49"/>
      <c r="PFN411" s="49"/>
      <c r="PFO411" s="49"/>
      <c r="PFP411" s="49"/>
      <c r="PFQ411" s="49"/>
      <c r="PFR411" s="49"/>
      <c r="PFS411" s="49"/>
      <c r="PFT411" s="49"/>
      <c r="PFU411" s="49"/>
      <c r="PFV411" s="49"/>
      <c r="PFW411" s="49"/>
      <c r="PFX411" s="49"/>
      <c r="PFY411" s="49"/>
      <c r="PFZ411" s="49"/>
      <c r="PGA411" s="49"/>
      <c r="PGB411" s="49"/>
      <c r="PGC411" s="49"/>
      <c r="PGD411" s="49"/>
      <c r="PGE411" s="49"/>
      <c r="PGF411" s="49"/>
      <c r="PGG411" s="49"/>
      <c r="PGH411" s="49"/>
      <c r="PGI411" s="49"/>
      <c r="PGJ411" s="49"/>
      <c r="PGK411" s="49"/>
      <c r="PGL411" s="49"/>
      <c r="PGM411" s="49"/>
      <c r="PGN411" s="49"/>
      <c r="PGO411" s="49"/>
      <c r="PGP411" s="49"/>
      <c r="PGQ411" s="49"/>
      <c r="PGR411" s="49"/>
      <c r="PGS411" s="49"/>
      <c r="PGT411" s="49"/>
      <c r="PGU411" s="49"/>
      <c r="PGV411" s="49"/>
      <c r="PGW411" s="49"/>
      <c r="PGX411" s="49"/>
      <c r="PGY411" s="49"/>
      <c r="PGZ411" s="49"/>
      <c r="PHA411" s="49"/>
      <c r="PHB411" s="49"/>
      <c r="PHC411" s="49"/>
      <c r="PHD411" s="49"/>
      <c r="PHE411" s="49"/>
      <c r="PHF411" s="49"/>
      <c r="PHG411" s="49"/>
      <c r="PHH411" s="49"/>
      <c r="PHI411" s="49"/>
      <c r="PHJ411" s="49"/>
      <c r="PHK411" s="49"/>
      <c r="PHL411" s="49"/>
      <c r="PHM411" s="49"/>
      <c r="PHN411" s="49"/>
      <c r="PHO411" s="49"/>
      <c r="PHP411" s="49"/>
      <c r="PHQ411" s="49"/>
      <c r="PHR411" s="49"/>
      <c r="PHS411" s="49"/>
      <c r="PHT411" s="49"/>
      <c r="PHU411" s="49"/>
      <c r="PHV411" s="49"/>
      <c r="PHW411" s="49"/>
      <c r="PHX411" s="49"/>
      <c r="PHY411" s="49"/>
      <c r="PHZ411" s="49"/>
      <c r="PIA411" s="49"/>
      <c r="PIB411" s="49"/>
      <c r="PIC411" s="49"/>
      <c r="PID411" s="49"/>
      <c r="PIE411" s="49"/>
      <c r="PIF411" s="49"/>
      <c r="PIG411" s="49"/>
      <c r="PIH411" s="49"/>
      <c r="PII411" s="49"/>
      <c r="PIJ411" s="49"/>
      <c r="PIK411" s="49"/>
      <c r="PIL411" s="49"/>
      <c r="PIM411" s="49"/>
      <c r="PIN411" s="49"/>
      <c r="PIO411" s="49"/>
      <c r="PIP411" s="49"/>
      <c r="PIQ411" s="49"/>
      <c r="PIR411" s="49"/>
      <c r="PIS411" s="49"/>
      <c r="PIT411" s="49"/>
      <c r="PIU411" s="49"/>
      <c r="PIV411" s="49"/>
      <c r="PIW411" s="49"/>
      <c r="PIX411" s="49"/>
      <c r="PIY411" s="49"/>
      <c r="PIZ411" s="49"/>
      <c r="PJA411" s="49"/>
      <c r="PJB411" s="49"/>
      <c r="PJC411" s="49"/>
      <c r="PJD411" s="49"/>
      <c r="PJE411" s="49"/>
      <c r="PJF411" s="49"/>
      <c r="PJG411" s="49"/>
      <c r="PJH411" s="49"/>
      <c r="PJI411" s="49"/>
      <c r="PJJ411" s="49"/>
      <c r="PJK411" s="49"/>
      <c r="PJL411" s="49"/>
      <c r="PJM411" s="49"/>
      <c r="PJN411" s="49"/>
      <c r="PJO411" s="49"/>
      <c r="PJP411" s="49"/>
      <c r="PJQ411" s="49"/>
      <c r="PJR411" s="49"/>
      <c r="PJS411" s="49"/>
      <c r="PJT411" s="49"/>
      <c r="PJU411" s="49"/>
      <c r="PJV411" s="49"/>
      <c r="PJW411" s="49"/>
      <c r="PJX411" s="49"/>
      <c r="PJY411" s="49"/>
      <c r="PJZ411" s="49"/>
      <c r="PKA411" s="49"/>
      <c r="PKB411" s="49"/>
      <c r="PKC411" s="49"/>
      <c r="PKD411" s="49"/>
      <c r="PKE411" s="49"/>
      <c r="PKF411" s="49"/>
      <c r="PKG411" s="49"/>
      <c r="PKH411" s="49"/>
      <c r="PKI411" s="49"/>
      <c r="PKJ411" s="49"/>
      <c r="PKK411" s="49"/>
      <c r="PKL411" s="49"/>
      <c r="PKM411" s="49"/>
      <c r="PKN411" s="49"/>
      <c r="PKO411" s="49"/>
      <c r="PKP411" s="49"/>
      <c r="PKQ411" s="49"/>
      <c r="PKR411" s="49"/>
      <c r="PKS411" s="49"/>
      <c r="PKT411" s="49"/>
      <c r="PKU411" s="49"/>
      <c r="PKV411" s="49"/>
      <c r="PKW411" s="49"/>
      <c r="PKX411" s="49"/>
      <c r="PKY411" s="49"/>
      <c r="PKZ411" s="49"/>
      <c r="PLA411" s="49"/>
      <c r="PLB411" s="49"/>
      <c r="PLC411" s="49"/>
      <c r="PLD411" s="49"/>
      <c r="PLE411" s="49"/>
      <c r="PLF411" s="49"/>
      <c r="PLG411" s="49"/>
      <c r="PLH411" s="49"/>
      <c r="PLI411" s="49"/>
      <c r="PLJ411" s="49"/>
      <c r="PLK411" s="49"/>
      <c r="PLL411" s="49"/>
      <c r="PLM411" s="49"/>
      <c r="PLN411" s="49"/>
      <c r="PLO411" s="49"/>
      <c r="PLP411" s="49"/>
      <c r="PLQ411" s="49"/>
      <c r="PLR411" s="49"/>
      <c r="PLS411" s="49"/>
      <c r="PLT411" s="49"/>
      <c r="PLU411" s="49"/>
      <c r="PLV411" s="49"/>
      <c r="PLW411" s="49"/>
      <c r="PLX411" s="49"/>
      <c r="PLY411" s="49"/>
      <c r="PLZ411" s="49"/>
      <c r="PMA411" s="49"/>
      <c r="PMB411" s="49"/>
      <c r="PMC411" s="49"/>
      <c r="PMD411" s="49"/>
      <c r="PME411" s="49"/>
      <c r="PMF411" s="49"/>
      <c r="PMG411" s="49"/>
      <c r="PMH411" s="49"/>
      <c r="PMI411" s="49"/>
      <c r="PMJ411" s="49"/>
      <c r="PMK411" s="49"/>
      <c r="PML411" s="49"/>
      <c r="PMM411" s="49"/>
      <c r="PMN411" s="49"/>
      <c r="PMO411" s="49"/>
      <c r="PMP411" s="49"/>
      <c r="PMQ411" s="49"/>
      <c r="PMR411" s="49"/>
      <c r="PMS411" s="49"/>
      <c r="PMT411" s="49"/>
      <c r="PMU411" s="49"/>
      <c r="PMV411" s="49"/>
      <c r="PMW411" s="49"/>
      <c r="PMX411" s="49"/>
      <c r="PMY411" s="49"/>
      <c r="PMZ411" s="49"/>
      <c r="PNA411" s="49"/>
      <c r="PNB411" s="49"/>
      <c r="PNC411" s="49"/>
      <c r="PND411" s="49"/>
      <c r="PNE411" s="49"/>
      <c r="PNF411" s="49"/>
      <c r="PNG411" s="49"/>
      <c r="PNH411" s="49"/>
      <c r="PNI411" s="49"/>
      <c r="PNJ411" s="49"/>
      <c r="PNK411" s="49"/>
      <c r="PNL411" s="49"/>
      <c r="PNM411" s="49"/>
      <c r="PNN411" s="49"/>
      <c r="PNO411" s="49"/>
      <c r="PNP411" s="49"/>
      <c r="PNQ411" s="49"/>
      <c r="PNR411" s="49"/>
      <c r="PNS411" s="49"/>
      <c r="PNT411" s="49"/>
      <c r="PNU411" s="49"/>
      <c r="PNV411" s="49"/>
      <c r="PNW411" s="49"/>
      <c r="PNX411" s="49"/>
      <c r="PNY411" s="49"/>
      <c r="PNZ411" s="49"/>
      <c r="POA411" s="49"/>
      <c r="POB411" s="49"/>
      <c r="POC411" s="49"/>
      <c r="POD411" s="49"/>
      <c r="POE411" s="49"/>
      <c r="POF411" s="49"/>
      <c r="POG411" s="49"/>
      <c r="POH411" s="49"/>
      <c r="POI411" s="49"/>
      <c r="POJ411" s="49"/>
      <c r="POK411" s="49"/>
      <c r="POL411" s="49"/>
      <c r="POM411" s="49"/>
      <c r="PON411" s="49"/>
      <c r="POO411" s="49"/>
      <c r="POP411" s="49"/>
      <c r="POQ411" s="49"/>
      <c r="POR411" s="49"/>
      <c r="POS411" s="49"/>
      <c r="POT411" s="49"/>
      <c r="POU411" s="49"/>
      <c r="POV411" s="49"/>
      <c r="POW411" s="49"/>
      <c r="POX411" s="49"/>
      <c r="POY411" s="49"/>
      <c r="POZ411" s="49"/>
      <c r="PPA411" s="49"/>
      <c r="PPB411" s="49"/>
      <c r="PPC411" s="49"/>
      <c r="PPD411" s="49"/>
      <c r="PPE411" s="49"/>
      <c r="PPF411" s="49"/>
      <c r="PPG411" s="49"/>
      <c r="PPH411" s="49"/>
      <c r="PPI411" s="49"/>
      <c r="PPJ411" s="49"/>
      <c r="PPK411" s="49"/>
      <c r="PPL411" s="49"/>
      <c r="PPM411" s="49"/>
      <c r="PPN411" s="49"/>
      <c r="PPO411" s="49"/>
      <c r="PPP411" s="49"/>
      <c r="PPQ411" s="49"/>
      <c r="PPR411" s="49"/>
      <c r="PPS411" s="49"/>
      <c r="PPT411" s="49"/>
      <c r="PPU411" s="49"/>
      <c r="PPV411" s="49"/>
      <c r="PPW411" s="49"/>
      <c r="PPX411" s="49"/>
      <c r="PPY411" s="49"/>
      <c r="PPZ411" s="49"/>
      <c r="PQA411" s="49"/>
      <c r="PQB411" s="49"/>
      <c r="PQC411" s="49"/>
      <c r="PQD411" s="49"/>
      <c r="PQE411" s="49"/>
      <c r="PQF411" s="49"/>
      <c r="PQG411" s="49"/>
      <c r="PQH411" s="49"/>
      <c r="PQI411" s="49"/>
      <c r="PQJ411" s="49"/>
      <c r="PQK411" s="49"/>
      <c r="PQL411" s="49"/>
      <c r="PQM411" s="49"/>
      <c r="PQN411" s="49"/>
      <c r="PQO411" s="49"/>
      <c r="PQP411" s="49"/>
      <c r="PQQ411" s="49"/>
      <c r="PQR411" s="49"/>
      <c r="PQS411" s="49"/>
      <c r="PQT411" s="49"/>
      <c r="PQU411" s="49"/>
      <c r="PQV411" s="49"/>
      <c r="PQW411" s="49"/>
      <c r="PQX411" s="49"/>
      <c r="PQY411" s="49"/>
      <c r="PQZ411" s="49"/>
      <c r="PRA411" s="49"/>
      <c r="PRB411" s="49"/>
      <c r="PRC411" s="49"/>
      <c r="PRD411" s="49"/>
      <c r="PRE411" s="49"/>
      <c r="PRF411" s="49"/>
      <c r="PRG411" s="49"/>
      <c r="PRH411" s="49"/>
      <c r="PRI411" s="49"/>
      <c r="PRJ411" s="49"/>
      <c r="PRK411" s="49"/>
      <c r="PRL411" s="49"/>
      <c r="PRM411" s="49"/>
      <c r="PRN411" s="49"/>
      <c r="PRO411" s="49"/>
      <c r="PRP411" s="49"/>
      <c r="PRQ411" s="49"/>
      <c r="PRR411" s="49"/>
      <c r="PRS411" s="49"/>
      <c r="PRT411" s="49"/>
      <c r="PRU411" s="49"/>
      <c r="PRV411" s="49"/>
      <c r="PRW411" s="49"/>
      <c r="PRX411" s="49"/>
      <c r="PRY411" s="49"/>
      <c r="PRZ411" s="49"/>
      <c r="PSA411" s="49"/>
      <c r="PSB411" s="49"/>
      <c r="PSC411" s="49"/>
      <c r="PSD411" s="49"/>
      <c r="PSE411" s="49"/>
      <c r="PSF411" s="49"/>
      <c r="PSG411" s="49"/>
      <c r="PSH411" s="49"/>
      <c r="PSI411" s="49"/>
      <c r="PSJ411" s="49"/>
      <c r="PSK411" s="49"/>
      <c r="PSL411" s="49"/>
      <c r="PSM411" s="49"/>
      <c r="PSN411" s="49"/>
      <c r="PSO411" s="49"/>
      <c r="PSP411" s="49"/>
      <c r="PSQ411" s="49"/>
      <c r="PSR411" s="49"/>
      <c r="PSS411" s="49"/>
      <c r="PST411" s="49"/>
      <c r="PSU411" s="49"/>
      <c r="PSV411" s="49"/>
      <c r="PSW411" s="49"/>
      <c r="PSX411" s="49"/>
      <c r="PSY411" s="49"/>
      <c r="PSZ411" s="49"/>
      <c r="PTA411" s="49"/>
      <c r="PTB411" s="49"/>
      <c r="PTC411" s="49"/>
      <c r="PTD411" s="49"/>
      <c r="PTE411" s="49"/>
      <c r="PTF411" s="49"/>
      <c r="PTG411" s="49"/>
      <c r="PTH411" s="49"/>
      <c r="PTI411" s="49"/>
      <c r="PTJ411" s="49"/>
      <c r="PTK411" s="49"/>
      <c r="PTL411" s="49"/>
      <c r="PTM411" s="49"/>
      <c r="PTN411" s="49"/>
      <c r="PTO411" s="49"/>
      <c r="PTP411" s="49"/>
      <c r="PTQ411" s="49"/>
      <c r="PTR411" s="49"/>
      <c r="PTS411" s="49"/>
      <c r="PTT411" s="49"/>
      <c r="PTU411" s="49"/>
      <c r="PTV411" s="49"/>
      <c r="PTW411" s="49"/>
      <c r="PTX411" s="49"/>
      <c r="PTY411" s="49"/>
      <c r="PTZ411" s="49"/>
      <c r="PUA411" s="49"/>
      <c r="PUB411" s="49"/>
      <c r="PUC411" s="49"/>
      <c r="PUD411" s="49"/>
      <c r="PUE411" s="49"/>
      <c r="PUF411" s="49"/>
      <c r="PUG411" s="49"/>
      <c r="PUH411" s="49"/>
      <c r="PUI411" s="49"/>
      <c r="PUJ411" s="49"/>
      <c r="PUK411" s="49"/>
      <c r="PUL411" s="49"/>
      <c r="PUM411" s="49"/>
      <c r="PUN411" s="49"/>
      <c r="PUO411" s="49"/>
      <c r="PUP411" s="49"/>
      <c r="PUQ411" s="49"/>
      <c r="PUR411" s="49"/>
      <c r="PUS411" s="49"/>
      <c r="PUT411" s="49"/>
      <c r="PUU411" s="49"/>
      <c r="PUV411" s="49"/>
      <c r="PUW411" s="49"/>
      <c r="PUX411" s="49"/>
      <c r="PUY411" s="49"/>
      <c r="PUZ411" s="49"/>
      <c r="PVA411" s="49"/>
      <c r="PVB411" s="49"/>
      <c r="PVC411" s="49"/>
      <c r="PVD411" s="49"/>
      <c r="PVE411" s="49"/>
      <c r="PVF411" s="49"/>
      <c r="PVG411" s="49"/>
      <c r="PVH411" s="49"/>
      <c r="PVI411" s="49"/>
      <c r="PVJ411" s="49"/>
      <c r="PVK411" s="49"/>
      <c r="PVL411" s="49"/>
      <c r="PVM411" s="49"/>
      <c r="PVN411" s="49"/>
      <c r="PVO411" s="49"/>
      <c r="PVP411" s="49"/>
      <c r="PVQ411" s="49"/>
      <c r="PVR411" s="49"/>
      <c r="PVS411" s="49"/>
      <c r="PVT411" s="49"/>
      <c r="PVU411" s="49"/>
      <c r="PVV411" s="49"/>
      <c r="PVW411" s="49"/>
      <c r="PVX411" s="49"/>
      <c r="PVY411" s="49"/>
      <c r="PVZ411" s="49"/>
      <c r="PWA411" s="49"/>
      <c r="PWB411" s="49"/>
      <c r="PWC411" s="49"/>
      <c r="PWD411" s="49"/>
      <c r="PWE411" s="49"/>
      <c r="PWF411" s="49"/>
      <c r="PWG411" s="49"/>
      <c r="PWH411" s="49"/>
      <c r="PWI411" s="49"/>
      <c r="PWJ411" s="49"/>
      <c r="PWK411" s="49"/>
      <c r="PWL411" s="49"/>
      <c r="PWM411" s="49"/>
      <c r="PWN411" s="49"/>
      <c r="PWO411" s="49"/>
      <c r="PWP411" s="49"/>
      <c r="PWQ411" s="49"/>
      <c r="PWR411" s="49"/>
      <c r="PWS411" s="49"/>
      <c r="PWT411" s="49"/>
      <c r="PWU411" s="49"/>
      <c r="PWV411" s="49"/>
      <c r="PWW411" s="49"/>
      <c r="PWX411" s="49"/>
      <c r="PWY411" s="49"/>
      <c r="PWZ411" s="49"/>
      <c r="PXA411" s="49"/>
      <c r="PXB411" s="49"/>
      <c r="PXC411" s="49"/>
      <c r="PXD411" s="49"/>
      <c r="PXE411" s="49"/>
      <c r="PXF411" s="49"/>
      <c r="PXG411" s="49"/>
      <c r="PXH411" s="49"/>
      <c r="PXI411" s="49"/>
      <c r="PXJ411" s="49"/>
      <c r="PXK411" s="49"/>
      <c r="PXL411" s="49"/>
      <c r="PXM411" s="49"/>
      <c r="PXN411" s="49"/>
      <c r="PXO411" s="49"/>
      <c r="PXP411" s="49"/>
      <c r="PXQ411" s="49"/>
      <c r="PXR411" s="49"/>
      <c r="PXS411" s="49"/>
      <c r="PXT411" s="49"/>
      <c r="PXU411" s="49"/>
      <c r="PXV411" s="49"/>
      <c r="PXW411" s="49"/>
      <c r="PXX411" s="49"/>
      <c r="PXY411" s="49"/>
      <c r="PXZ411" s="49"/>
      <c r="PYA411" s="49"/>
      <c r="PYB411" s="49"/>
      <c r="PYC411" s="49"/>
      <c r="PYD411" s="49"/>
      <c r="PYE411" s="49"/>
      <c r="PYF411" s="49"/>
      <c r="PYG411" s="49"/>
      <c r="PYH411" s="49"/>
      <c r="PYI411" s="49"/>
      <c r="PYJ411" s="49"/>
      <c r="PYK411" s="49"/>
      <c r="PYL411" s="49"/>
      <c r="PYM411" s="49"/>
      <c r="PYN411" s="49"/>
      <c r="PYO411" s="49"/>
      <c r="PYP411" s="49"/>
      <c r="PYQ411" s="49"/>
      <c r="PYR411" s="49"/>
      <c r="PYS411" s="49"/>
      <c r="PYT411" s="49"/>
      <c r="PYU411" s="49"/>
      <c r="PYV411" s="49"/>
      <c r="PYW411" s="49"/>
      <c r="PYX411" s="49"/>
      <c r="PYY411" s="49"/>
      <c r="PYZ411" s="49"/>
      <c r="PZA411" s="49"/>
      <c r="PZB411" s="49"/>
      <c r="PZC411" s="49"/>
      <c r="PZD411" s="49"/>
      <c r="PZE411" s="49"/>
      <c r="PZF411" s="49"/>
      <c r="PZG411" s="49"/>
      <c r="PZH411" s="49"/>
      <c r="PZI411" s="49"/>
      <c r="PZJ411" s="49"/>
      <c r="PZK411" s="49"/>
      <c r="PZL411" s="49"/>
      <c r="PZM411" s="49"/>
      <c r="PZN411" s="49"/>
      <c r="PZO411" s="49"/>
      <c r="PZP411" s="49"/>
      <c r="PZQ411" s="49"/>
      <c r="PZR411" s="49"/>
      <c r="PZS411" s="49"/>
      <c r="PZT411" s="49"/>
      <c r="PZU411" s="49"/>
      <c r="PZV411" s="49"/>
      <c r="PZW411" s="49"/>
      <c r="PZX411" s="49"/>
      <c r="PZY411" s="49"/>
      <c r="PZZ411" s="49"/>
      <c r="QAA411" s="49"/>
      <c r="QAB411" s="49"/>
      <c r="QAC411" s="49"/>
      <c r="QAD411" s="49"/>
      <c r="QAE411" s="49"/>
      <c r="QAF411" s="49"/>
      <c r="QAG411" s="49"/>
      <c r="QAH411" s="49"/>
      <c r="QAI411" s="49"/>
      <c r="QAJ411" s="49"/>
      <c r="QAK411" s="49"/>
      <c r="QAL411" s="49"/>
      <c r="QAM411" s="49"/>
      <c r="QAN411" s="49"/>
      <c r="QAO411" s="49"/>
      <c r="QAP411" s="49"/>
      <c r="QAQ411" s="49"/>
      <c r="QAR411" s="49"/>
      <c r="QAS411" s="49"/>
      <c r="QAT411" s="49"/>
      <c r="QAU411" s="49"/>
      <c r="QAV411" s="49"/>
      <c r="QAW411" s="49"/>
      <c r="QAX411" s="49"/>
      <c r="QAY411" s="49"/>
      <c r="QAZ411" s="49"/>
      <c r="QBA411" s="49"/>
      <c r="QBB411" s="49"/>
      <c r="QBC411" s="49"/>
      <c r="QBD411" s="49"/>
      <c r="QBE411" s="49"/>
      <c r="QBF411" s="49"/>
      <c r="QBG411" s="49"/>
      <c r="QBH411" s="49"/>
      <c r="QBI411" s="49"/>
      <c r="QBJ411" s="49"/>
      <c r="QBK411" s="49"/>
      <c r="QBL411" s="49"/>
      <c r="QBM411" s="49"/>
      <c r="QBN411" s="49"/>
      <c r="QBO411" s="49"/>
      <c r="QBP411" s="49"/>
      <c r="QBQ411" s="49"/>
      <c r="QBR411" s="49"/>
      <c r="QBS411" s="49"/>
      <c r="QBT411" s="49"/>
      <c r="QBU411" s="49"/>
      <c r="QBV411" s="49"/>
      <c r="QBW411" s="49"/>
      <c r="QBX411" s="49"/>
      <c r="QBY411" s="49"/>
      <c r="QBZ411" s="49"/>
      <c r="QCA411" s="49"/>
      <c r="QCB411" s="49"/>
      <c r="QCC411" s="49"/>
      <c r="QCD411" s="49"/>
      <c r="QCE411" s="49"/>
      <c r="QCF411" s="49"/>
      <c r="QCG411" s="49"/>
      <c r="QCH411" s="49"/>
      <c r="QCI411" s="49"/>
      <c r="QCJ411" s="49"/>
      <c r="QCK411" s="49"/>
      <c r="QCL411" s="49"/>
      <c r="QCM411" s="49"/>
      <c r="QCN411" s="49"/>
      <c r="QCO411" s="49"/>
      <c r="QCP411" s="49"/>
      <c r="QCQ411" s="49"/>
      <c r="QCR411" s="49"/>
      <c r="QCS411" s="49"/>
      <c r="QCT411" s="49"/>
      <c r="QCU411" s="49"/>
      <c r="QCV411" s="49"/>
      <c r="QCW411" s="49"/>
      <c r="QCX411" s="49"/>
      <c r="QCY411" s="49"/>
      <c r="QCZ411" s="49"/>
      <c r="QDA411" s="49"/>
      <c r="QDB411" s="49"/>
      <c r="QDC411" s="49"/>
      <c r="QDD411" s="49"/>
      <c r="QDE411" s="49"/>
      <c r="QDF411" s="49"/>
      <c r="QDG411" s="49"/>
      <c r="QDH411" s="49"/>
      <c r="QDI411" s="49"/>
      <c r="QDJ411" s="49"/>
      <c r="QDK411" s="49"/>
      <c r="QDL411" s="49"/>
      <c r="QDM411" s="49"/>
      <c r="QDN411" s="49"/>
      <c r="QDO411" s="49"/>
      <c r="QDP411" s="49"/>
      <c r="QDQ411" s="49"/>
      <c r="QDR411" s="49"/>
      <c r="QDS411" s="49"/>
      <c r="QDT411" s="49"/>
      <c r="QDU411" s="49"/>
      <c r="QDV411" s="49"/>
      <c r="QDW411" s="49"/>
      <c r="QDX411" s="49"/>
      <c r="QDY411" s="49"/>
      <c r="QDZ411" s="49"/>
      <c r="QEA411" s="49"/>
      <c r="QEB411" s="49"/>
      <c r="QEC411" s="49"/>
      <c r="QED411" s="49"/>
      <c r="QEE411" s="49"/>
      <c r="QEF411" s="49"/>
      <c r="QEG411" s="49"/>
      <c r="QEH411" s="49"/>
      <c r="QEI411" s="49"/>
      <c r="QEJ411" s="49"/>
      <c r="QEK411" s="49"/>
      <c r="QEL411" s="49"/>
      <c r="QEM411" s="49"/>
      <c r="QEN411" s="49"/>
      <c r="QEO411" s="49"/>
      <c r="QEP411" s="49"/>
      <c r="QEQ411" s="49"/>
      <c r="QER411" s="49"/>
      <c r="QES411" s="49"/>
      <c r="QET411" s="49"/>
      <c r="QEU411" s="49"/>
      <c r="QEV411" s="49"/>
      <c r="QEW411" s="49"/>
      <c r="QEX411" s="49"/>
      <c r="QEY411" s="49"/>
      <c r="QEZ411" s="49"/>
      <c r="QFA411" s="49"/>
      <c r="QFB411" s="49"/>
      <c r="QFC411" s="49"/>
      <c r="QFD411" s="49"/>
      <c r="QFE411" s="49"/>
      <c r="QFF411" s="49"/>
      <c r="QFG411" s="49"/>
      <c r="QFH411" s="49"/>
      <c r="QFI411" s="49"/>
      <c r="QFJ411" s="49"/>
      <c r="QFK411" s="49"/>
      <c r="QFL411" s="49"/>
      <c r="QFM411" s="49"/>
      <c r="QFN411" s="49"/>
      <c r="QFO411" s="49"/>
      <c r="QFP411" s="49"/>
      <c r="QFQ411" s="49"/>
      <c r="QFR411" s="49"/>
      <c r="QFS411" s="49"/>
      <c r="QFT411" s="49"/>
      <c r="QFU411" s="49"/>
      <c r="QFV411" s="49"/>
      <c r="QFW411" s="49"/>
      <c r="QFX411" s="49"/>
      <c r="QFY411" s="49"/>
      <c r="QFZ411" s="49"/>
      <c r="QGA411" s="49"/>
      <c r="QGB411" s="49"/>
      <c r="QGC411" s="49"/>
      <c r="QGD411" s="49"/>
      <c r="QGE411" s="49"/>
      <c r="QGF411" s="49"/>
      <c r="QGG411" s="49"/>
      <c r="QGH411" s="49"/>
      <c r="QGI411" s="49"/>
      <c r="QGJ411" s="49"/>
      <c r="QGK411" s="49"/>
      <c r="QGL411" s="49"/>
      <c r="QGM411" s="49"/>
      <c r="QGN411" s="49"/>
      <c r="QGO411" s="49"/>
      <c r="QGP411" s="49"/>
      <c r="QGQ411" s="49"/>
      <c r="QGR411" s="49"/>
      <c r="QGS411" s="49"/>
      <c r="QGT411" s="49"/>
      <c r="QGU411" s="49"/>
      <c r="QGV411" s="49"/>
      <c r="QGW411" s="49"/>
      <c r="QGX411" s="49"/>
      <c r="QGY411" s="49"/>
      <c r="QGZ411" s="49"/>
      <c r="QHA411" s="49"/>
      <c r="QHB411" s="49"/>
      <c r="QHC411" s="49"/>
      <c r="QHD411" s="49"/>
      <c r="QHE411" s="49"/>
      <c r="QHF411" s="49"/>
      <c r="QHG411" s="49"/>
      <c r="QHH411" s="49"/>
      <c r="QHI411" s="49"/>
      <c r="QHJ411" s="49"/>
      <c r="QHK411" s="49"/>
      <c r="QHL411" s="49"/>
      <c r="QHM411" s="49"/>
      <c r="QHN411" s="49"/>
      <c r="QHO411" s="49"/>
      <c r="QHP411" s="49"/>
      <c r="QHQ411" s="49"/>
      <c r="QHR411" s="49"/>
      <c r="QHS411" s="49"/>
      <c r="QHT411" s="49"/>
      <c r="QHU411" s="49"/>
      <c r="QHV411" s="49"/>
      <c r="QHW411" s="49"/>
      <c r="QHX411" s="49"/>
      <c r="QHY411" s="49"/>
      <c r="QHZ411" s="49"/>
      <c r="QIA411" s="49"/>
      <c r="QIB411" s="49"/>
      <c r="QIC411" s="49"/>
      <c r="QID411" s="49"/>
      <c r="QIE411" s="49"/>
      <c r="QIF411" s="49"/>
      <c r="QIG411" s="49"/>
      <c r="QIH411" s="49"/>
      <c r="QII411" s="49"/>
      <c r="QIJ411" s="49"/>
      <c r="QIK411" s="49"/>
      <c r="QIL411" s="49"/>
      <c r="QIM411" s="49"/>
      <c r="QIN411" s="49"/>
      <c r="QIO411" s="49"/>
      <c r="QIP411" s="49"/>
      <c r="QIQ411" s="49"/>
      <c r="QIR411" s="49"/>
      <c r="QIS411" s="49"/>
      <c r="QIT411" s="49"/>
      <c r="QIU411" s="49"/>
      <c r="QIV411" s="49"/>
      <c r="QIW411" s="49"/>
      <c r="QIX411" s="49"/>
      <c r="QIY411" s="49"/>
      <c r="QIZ411" s="49"/>
      <c r="QJA411" s="49"/>
      <c r="QJB411" s="49"/>
      <c r="QJC411" s="49"/>
      <c r="QJD411" s="49"/>
      <c r="QJE411" s="49"/>
      <c r="QJF411" s="49"/>
      <c r="QJG411" s="49"/>
      <c r="QJH411" s="49"/>
      <c r="QJI411" s="49"/>
      <c r="QJJ411" s="49"/>
      <c r="QJK411" s="49"/>
      <c r="QJL411" s="49"/>
      <c r="QJM411" s="49"/>
      <c r="QJN411" s="49"/>
      <c r="QJO411" s="49"/>
      <c r="QJP411" s="49"/>
      <c r="QJQ411" s="49"/>
      <c r="QJR411" s="49"/>
      <c r="QJS411" s="49"/>
      <c r="QJT411" s="49"/>
      <c r="QJU411" s="49"/>
      <c r="QJV411" s="49"/>
      <c r="QJW411" s="49"/>
      <c r="QJX411" s="49"/>
      <c r="QJY411" s="49"/>
      <c r="QJZ411" s="49"/>
      <c r="QKA411" s="49"/>
      <c r="QKB411" s="49"/>
      <c r="QKC411" s="49"/>
      <c r="QKD411" s="49"/>
      <c r="QKE411" s="49"/>
      <c r="QKF411" s="49"/>
      <c r="QKG411" s="49"/>
      <c r="QKH411" s="49"/>
      <c r="QKI411" s="49"/>
      <c r="QKJ411" s="49"/>
      <c r="QKK411" s="49"/>
      <c r="QKL411" s="49"/>
      <c r="QKM411" s="49"/>
      <c r="QKN411" s="49"/>
      <c r="QKO411" s="49"/>
      <c r="QKP411" s="49"/>
      <c r="QKQ411" s="49"/>
      <c r="QKR411" s="49"/>
      <c r="QKS411" s="49"/>
      <c r="QKT411" s="49"/>
      <c r="QKU411" s="49"/>
      <c r="QKV411" s="49"/>
      <c r="QKW411" s="49"/>
      <c r="QKX411" s="49"/>
      <c r="QKY411" s="49"/>
      <c r="QKZ411" s="49"/>
      <c r="QLA411" s="49"/>
      <c r="QLB411" s="49"/>
      <c r="QLC411" s="49"/>
      <c r="QLD411" s="49"/>
      <c r="QLE411" s="49"/>
      <c r="QLF411" s="49"/>
      <c r="QLG411" s="49"/>
      <c r="QLH411" s="49"/>
      <c r="QLI411" s="49"/>
      <c r="QLJ411" s="49"/>
      <c r="QLK411" s="49"/>
      <c r="QLL411" s="49"/>
      <c r="QLM411" s="49"/>
      <c r="QLN411" s="49"/>
      <c r="QLO411" s="49"/>
      <c r="QLP411" s="49"/>
      <c r="QLQ411" s="49"/>
      <c r="QLR411" s="49"/>
      <c r="QLS411" s="49"/>
      <c r="QLT411" s="49"/>
      <c r="QLU411" s="49"/>
      <c r="QLV411" s="49"/>
      <c r="QLW411" s="49"/>
      <c r="QLX411" s="49"/>
      <c r="QLY411" s="49"/>
      <c r="QLZ411" s="49"/>
      <c r="QMA411" s="49"/>
      <c r="QMB411" s="49"/>
      <c r="QMC411" s="49"/>
      <c r="QMD411" s="49"/>
      <c r="QME411" s="49"/>
      <c r="QMF411" s="49"/>
      <c r="QMG411" s="49"/>
      <c r="QMH411" s="49"/>
      <c r="QMI411" s="49"/>
      <c r="QMJ411" s="49"/>
      <c r="QMK411" s="49"/>
      <c r="QML411" s="49"/>
      <c r="QMM411" s="49"/>
      <c r="QMN411" s="49"/>
      <c r="QMO411" s="49"/>
      <c r="QMP411" s="49"/>
      <c r="QMQ411" s="49"/>
      <c r="QMR411" s="49"/>
      <c r="QMS411" s="49"/>
      <c r="QMT411" s="49"/>
      <c r="QMU411" s="49"/>
      <c r="QMV411" s="49"/>
      <c r="QMW411" s="49"/>
      <c r="QMX411" s="49"/>
      <c r="QMY411" s="49"/>
      <c r="QMZ411" s="49"/>
      <c r="QNA411" s="49"/>
      <c r="QNB411" s="49"/>
      <c r="QNC411" s="49"/>
      <c r="QND411" s="49"/>
      <c r="QNE411" s="49"/>
      <c r="QNF411" s="49"/>
      <c r="QNG411" s="49"/>
      <c r="QNH411" s="49"/>
      <c r="QNI411" s="49"/>
      <c r="QNJ411" s="49"/>
      <c r="QNK411" s="49"/>
      <c r="QNL411" s="49"/>
      <c r="QNM411" s="49"/>
      <c r="QNN411" s="49"/>
      <c r="QNO411" s="49"/>
      <c r="QNP411" s="49"/>
      <c r="QNQ411" s="49"/>
      <c r="QNR411" s="49"/>
      <c r="QNS411" s="49"/>
      <c r="QNT411" s="49"/>
      <c r="QNU411" s="49"/>
      <c r="QNV411" s="49"/>
      <c r="QNW411" s="49"/>
      <c r="QNX411" s="49"/>
      <c r="QNY411" s="49"/>
      <c r="QNZ411" s="49"/>
      <c r="QOA411" s="49"/>
      <c r="QOB411" s="49"/>
      <c r="QOC411" s="49"/>
      <c r="QOD411" s="49"/>
      <c r="QOE411" s="49"/>
      <c r="QOF411" s="49"/>
      <c r="QOG411" s="49"/>
      <c r="QOH411" s="49"/>
      <c r="QOI411" s="49"/>
      <c r="QOJ411" s="49"/>
      <c r="QOK411" s="49"/>
      <c r="QOL411" s="49"/>
      <c r="QOM411" s="49"/>
      <c r="QON411" s="49"/>
      <c r="QOO411" s="49"/>
      <c r="QOP411" s="49"/>
      <c r="QOQ411" s="49"/>
      <c r="QOR411" s="49"/>
      <c r="QOS411" s="49"/>
      <c r="QOT411" s="49"/>
      <c r="QOU411" s="49"/>
      <c r="QOV411" s="49"/>
      <c r="QOW411" s="49"/>
      <c r="QOX411" s="49"/>
      <c r="QOY411" s="49"/>
      <c r="QOZ411" s="49"/>
      <c r="QPA411" s="49"/>
      <c r="QPB411" s="49"/>
      <c r="QPC411" s="49"/>
      <c r="QPD411" s="49"/>
      <c r="QPE411" s="49"/>
      <c r="QPF411" s="49"/>
      <c r="QPG411" s="49"/>
      <c r="QPH411" s="49"/>
      <c r="QPI411" s="49"/>
      <c r="QPJ411" s="49"/>
      <c r="QPK411" s="49"/>
      <c r="QPL411" s="49"/>
      <c r="QPM411" s="49"/>
      <c r="QPN411" s="49"/>
      <c r="QPO411" s="49"/>
      <c r="QPP411" s="49"/>
      <c r="QPQ411" s="49"/>
      <c r="QPR411" s="49"/>
      <c r="QPS411" s="49"/>
      <c r="QPT411" s="49"/>
      <c r="QPU411" s="49"/>
      <c r="QPV411" s="49"/>
      <c r="QPW411" s="49"/>
      <c r="QPX411" s="49"/>
      <c r="QPY411" s="49"/>
      <c r="QPZ411" s="49"/>
      <c r="QQA411" s="49"/>
      <c r="QQB411" s="49"/>
      <c r="QQC411" s="49"/>
      <c r="QQD411" s="49"/>
      <c r="QQE411" s="49"/>
      <c r="QQF411" s="49"/>
      <c r="QQG411" s="49"/>
      <c r="QQH411" s="49"/>
      <c r="QQI411" s="49"/>
      <c r="QQJ411" s="49"/>
      <c r="QQK411" s="49"/>
      <c r="QQL411" s="49"/>
      <c r="QQM411" s="49"/>
      <c r="QQN411" s="49"/>
      <c r="QQO411" s="49"/>
      <c r="QQP411" s="49"/>
      <c r="QQQ411" s="49"/>
      <c r="QQR411" s="49"/>
      <c r="QQS411" s="49"/>
      <c r="QQT411" s="49"/>
      <c r="QQU411" s="49"/>
      <c r="QQV411" s="49"/>
      <c r="QQW411" s="49"/>
      <c r="QQX411" s="49"/>
      <c r="QQY411" s="49"/>
      <c r="QQZ411" s="49"/>
      <c r="QRA411" s="49"/>
      <c r="QRB411" s="49"/>
      <c r="QRC411" s="49"/>
      <c r="QRD411" s="49"/>
      <c r="QRE411" s="49"/>
      <c r="QRF411" s="49"/>
      <c r="QRG411" s="49"/>
      <c r="QRH411" s="49"/>
      <c r="QRI411" s="49"/>
      <c r="QRJ411" s="49"/>
      <c r="QRK411" s="49"/>
      <c r="QRL411" s="49"/>
      <c r="QRM411" s="49"/>
      <c r="QRN411" s="49"/>
      <c r="QRO411" s="49"/>
      <c r="QRP411" s="49"/>
      <c r="QRQ411" s="49"/>
      <c r="QRR411" s="49"/>
      <c r="QRS411" s="49"/>
      <c r="QRT411" s="49"/>
      <c r="QRU411" s="49"/>
      <c r="QRV411" s="49"/>
      <c r="QRW411" s="49"/>
      <c r="QRX411" s="49"/>
      <c r="QRY411" s="49"/>
      <c r="QRZ411" s="49"/>
      <c r="QSA411" s="49"/>
      <c r="QSB411" s="49"/>
      <c r="QSC411" s="49"/>
      <c r="QSD411" s="49"/>
      <c r="QSE411" s="49"/>
      <c r="QSF411" s="49"/>
      <c r="QSG411" s="49"/>
      <c r="QSH411" s="49"/>
      <c r="QSI411" s="49"/>
      <c r="QSJ411" s="49"/>
      <c r="QSK411" s="49"/>
      <c r="QSL411" s="49"/>
      <c r="QSM411" s="49"/>
      <c r="QSN411" s="49"/>
      <c r="QSO411" s="49"/>
      <c r="QSP411" s="49"/>
      <c r="QSQ411" s="49"/>
      <c r="QSR411" s="49"/>
      <c r="QSS411" s="49"/>
      <c r="QST411" s="49"/>
      <c r="QSU411" s="49"/>
      <c r="QSV411" s="49"/>
      <c r="QSW411" s="49"/>
      <c r="QSX411" s="49"/>
      <c r="QSY411" s="49"/>
      <c r="QSZ411" s="49"/>
      <c r="QTA411" s="49"/>
      <c r="QTB411" s="49"/>
      <c r="QTC411" s="49"/>
      <c r="QTD411" s="49"/>
      <c r="QTE411" s="49"/>
      <c r="QTF411" s="49"/>
      <c r="QTG411" s="49"/>
      <c r="QTH411" s="49"/>
      <c r="QTI411" s="49"/>
      <c r="QTJ411" s="49"/>
      <c r="QTK411" s="49"/>
      <c r="QTL411" s="49"/>
      <c r="QTM411" s="49"/>
      <c r="QTN411" s="49"/>
      <c r="QTO411" s="49"/>
      <c r="QTP411" s="49"/>
      <c r="QTQ411" s="49"/>
      <c r="QTR411" s="49"/>
      <c r="QTS411" s="49"/>
      <c r="QTT411" s="49"/>
      <c r="QTU411" s="49"/>
      <c r="QTV411" s="49"/>
      <c r="QTW411" s="49"/>
      <c r="QTX411" s="49"/>
      <c r="QTY411" s="49"/>
      <c r="QTZ411" s="49"/>
      <c r="QUA411" s="49"/>
      <c r="QUB411" s="49"/>
      <c r="QUC411" s="49"/>
      <c r="QUD411" s="49"/>
      <c r="QUE411" s="49"/>
      <c r="QUF411" s="49"/>
      <c r="QUG411" s="49"/>
      <c r="QUH411" s="49"/>
      <c r="QUI411" s="49"/>
      <c r="QUJ411" s="49"/>
      <c r="QUK411" s="49"/>
      <c r="QUL411" s="49"/>
      <c r="QUM411" s="49"/>
      <c r="QUN411" s="49"/>
      <c r="QUO411" s="49"/>
      <c r="QUP411" s="49"/>
      <c r="QUQ411" s="49"/>
      <c r="QUR411" s="49"/>
      <c r="QUS411" s="49"/>
      <c r="QUT411" s="49"/>
      <c r="QUU411" s="49"/>
      <c r="QUV411" s="49"/>
      <c r="QUW411" s="49"/>
      <c r="QUX411" s="49"/>
      <c r="QUY411" s="49"/>
      <c r="QUZ411" s="49"/>
      <c r="QVA411" s="49"/>
      <c r="QVB411" s="49"/>
      <c r="QVC411" s="49"/>
      <c r="QVD411" s="49"/>
      <c r="QVE411" s="49"/>
      <c r="QVF411" s="49"/>
      <c r="QVG411" s="49"/>
      <c r="QVH411" s="49"/>
      <c r="QVI411" s="49"/>
      <c r="QVJ411" s="49"/>
      <c r="QVK411" s="49"/>
      <c r="QVL411" s="49"/>
      <c r="QVM411" s="49"/>
      <c r="QVN411" s="49"/>
      <c r="QVO411" s="49"/>
      <c r="QVP411" s="49"/>
      <c r="QVQ411" s="49"/>
      <c r="QVR411" s="49"/>
      <c r="QVS411" s="49"/>
      <c r="QVT411" s="49"/>
      <c r="QVU411" s="49"/>
      <c r="QVV411" s="49"/>
      <c r="QVW411" s="49"/>
      <c r="QVX411" s="49"/>
      <c r="QVY411" s="49"/>
      <c r="QVZ411" s="49"/>
      <c r="QWA411" s="49"/>
      <c r="QWB411" s="49"/>
      <c r="QWC411" s="49"/>
      <c r="QWD411" s="49"/>
      <c r="QWE411" s="49"/>
      <c r="QWF411" s="49"/>
      <c r="QWG411" s="49"/>
      <c r="QWH411" s="49"/>
      <c r="QWI411" s="49"/>
      <c r="QWJ411" s="49"/>
      <c r="QWK411" s="49"/>
      <c r="QWL411" s="49"/>
      <c r="QWM411" s="49"/>
      <c r="QWN411" s="49"/>
      <c r="QWO411" s="49"/>
      <c r="QWP411" s="49"/>
      <c r="QWQ411" s="49"/>
      <c r="QWR411" s="49"/>
      <c r="QWS411" s="49"/>
      <c r="QWT411" s="49"/>
      <c r="QWU411" s="49"/>
      <c r="QWV411" s="49"/>
      <c r="QWW411" s="49"/>
      <c r="QWX411" s="49"/>
      <c r="QWY411" s="49"/>
      <c r="QWZ411" s="49"/>
      <c r="QXA411" s="49"/>
      <c r="QXB411" s="49"/>
      <c r="QXC411" s="49"/>
      <c r="QXD411" s="49"/>
      <c r="QXE411" s="49"/>
      <c r="QXF411" s="49"/>
      <c r="QXG411" s="49"/>
      <c r="QXH411" s="49"/>
      <c r="QXI411" s="49"/>
      <c r="QXJ411" s="49"/>
      <c r="QXK411" s="49"/>
      <c r="QXL411" s="49"/>
      <c r="QXM411" s="49"/>
      <c r="QXN411" s="49"/>
      <c r="QXO411" s="49"/>
      <c r="QXP411" s="49"/>
      <c r="QXQ411" s="49"/>
      <c r="QXR411" s="49"/>
      <c r="QXS411" s="49"/>
      <c r="QXT411" s="49"/>
      <c r="QXU411" s="49"/>
      <c r="QXV411" s="49"/>
      <c r="QXW411" s="49"/>
      <c r="QXX411" s="49"/>
      <c r="QXY411" s="49"/>
      <c r="QXZ411" s="49"/>
      <c r="QYA411" s="49"/>
      <c r="QYB411" s="49"/>
      <c r="QYC411" s="49"/>
      <c r="QYD411" s="49"/>
      <c r="QYE411" s="49"/>
      <c r="QYF411" s="49"/>
      <c r="QYG411" s="49"/>
      <c r="QYH411" s="49"/>
      <c r="QYI411" s="49"/>
      <c r="QYJ411" s="49"/>
      <c r="QYK411" s="49"/>
      <c r="QYL411" s="49"/>
      <c r="QYM411" s="49"/>
      <c r="QYN411" s="49"/>
      <c r="QYO411" s="49"/>
      <c r="QYP411" s="49"/>
      <c r="QYQ411" s="49"/>
      <c r="QYR411" s="49"/>
      <c r="QYS411" s="49"/>
      <c r="QYT411" s="49"/>
      <c r="QYU411" s="49"/>
      <c r="QYV411" s="49"/>
      <c r="QYW411" s="49"/>
      <c r="QYX411" s="49"/>
      <c r="QYY411" s="49"/>
      <c r="QYZ411" s="49"/>
      <c r="QZA411" s="49"/>
      <c r="QZB411" s="49"/>
      <c r="QZC411" s="49"/>
      <c r="QZD411" s="49"/>
      <c r="QZE411" s="49"/>
      <c r="QZF411" s="49"/>
      <c r="QZG411" s="49"/>
      <c r="QZH411" s="49"/>
      <c r="QZI411" s="49"/>
      <c r="QZJ411" s="49"/>
      <c r="QZK411" s="49"/>
      <c r="QZL411" s="49"/>
      <c r="QZM411" s="49"/>
      <c r="QZN411" s="49"/>
      <c r="QZO411" s="49"/>
      <c r="QZP411" s="49"/>
      <c r="QZQ411" s="49"/>
      <c r="QZR411" s="49"/>
      <c r="QZS411" s="49"/>
      <c r="QZT411" s="49"/>
      <c r="QZU411" s="49"/>
      <c r="QZV411" s="49"/>
      <c r="QZW411" s="49"/>
      <c r="QZX411" s="49"/>
      <c r="QZY411" s="49"/>
      <c r="QZZ411" s="49"/>
      <c r="RAA411" s="49"/>
      <c r="RAB411" s="49"/>
      <c r="RAC411" s="49"/>
      <c r="RAD411" s="49"/>
      <c r="RAE411" s="49"/>
      <c r="RAF411" s="49"/>
      <c r="RAG411" s="49"/>
      <c r="RAH411" s="49"/>
      <c r="RAI411" s="49"/>
      <c r="RAJ411" s="49"/>
      <c r="RAK411" s="49"/>
      <c r="RAL411" s="49"/>
      <c r="RAM411" s="49"/>
      <c r="RAN411" s="49"/>
      <c r="RAO411" s="49"/>
      <c r="RAP411" s="49"/>
      <c r="RAQ411" s="49"/>
      <c r="RAR411" s="49"/>
      <c r="RAS411" s="49"/>
      <c r="RAT411" s="49"/>
      <c r="RAU411" s="49"/>
      <c r="RAV411" s="49"/>
      <c r="RAW411" s="49"/>
      <c r="RAX411" s="49"/>
      <c r="RAY411" s="49"/>
      <c r="RAZ411" s="49"/>
      <c r="RBA411" s="49"/>
      <c r="RBB411" s="49"/>
      <c r="RBC411" s="49"/>
      <c r="RBD411" s="49"/>
      <c r="RBE411" s="49"/>
      <c r="RBF411" s="49"/>
      <c r="RBG411" s="49"/>
      <c r="RBH411" s="49"/>
      <c r="RBI411" s="49"/>
      <c r="RBJ411" s="49"/>
      <c r="RBK411" s="49"/>
      <c r="RBL411" s="49"/>
      <c r="RBM411" s="49"/>
      <c r="RBN411" s="49"/>
      <c r="RBO411" s="49"/>
      <c r="RBP411" s="49"/>
      <c r="RBQ411" s="49"/>
      <c r="RBR411" s="49"/>
      <c r="RBS411" s="49"/>
      <c r="RBT411" s="49"/>
      <c r="RBU411" s="49"/>
      <c r="RBV411" s="49"/>
      <c r="RBW411" s="49"/>
      <c r="RBX411" s="49"/>
      <c r="RBY411" s="49"/>
      <c r="RBZ411" s="49"/>
      <c r="RCA411" s="49"/>
      <c r="RCB411" s="49"/>
      <c r="RCC411" s="49"/>
      <c r="RCD411" s="49"/>
      <c r="RCE411" s="49"/>
      <c r="RCF411" s="49"/>
      <c r="RCG411" s="49"/>
      <c r="RCH411" s="49"/>
      <c r="RCI411" s="49"/>
      <c r="RCJ411" s="49"/>
      <c r="RCK411" s="49"/>
      <c r="RCL411" s="49"/>
      <c r="RCM411" s="49"/>
      <c r="RCN411" s="49"/>
      <c r="RCO411" s="49"/>
      <c r="RCP411" s="49"/>
      <c r="RCQ411" s="49"/>
      <c r="RCR411" s="49"/>
      <c r="RCS411" s="49"/>
      <c r="RCT411" s="49"/>
      <c r="RCU411" s="49"/>
      <c r="RCV411" s="49"/>
      <c r="RCW411" s="49"/>
      <c r="RCX411" s="49"/>
      <c r="RCY411" s="49"/>
      <c r="RCZ411" s="49"/>
      <c r="RDA411" s="49"/>
      <c r="RDB411" s="49"/>
      <c r="RDC411" s="49"/>
      <c r="RDD411" s="49"/>
      <c r="RDE411" s="49"/>
      <c r="RDF411" s="49"/>
      <c r="RDG411" s="49"/>
      <c r="RDH411" s="49"/>
      <c r="RDI411" s="49"/>
      <c r="RDJ411" s="49"/>
      <c r="RDK411" s="49"/>
      <c r="RDL411" s="49"/>
      <c r="RDM411" s="49"/>
      <c r="RDN411" s="49"/>
      <c r="RDO411" s="49"/>
      <c r="RDP411" s="49"/>
      <c r="RDQ411" s="49"/>
      <c r="RDR411" s="49"/>
      <c r="RDS411" s="49"/>
      <c r="RDT411" s="49"/>
      <c r="RDU411" s="49"/>
      <c r="RDV411" s="49"/>
      <c r="RDW411" s="49"/>
      <c r="RDX411" s="49"/>
      <c r="RDY411" s="49"/>
      <c r="RDZ411" s="49"/>
      <c r="REA411" s="49"/>
      <c r="REB411" s="49"/>
      <c r="REC411" s="49"/>
      <c r="RED411" s="49"/>
      <c r="REE411" s="49"/>
      <c r="REF411" s="49"/>
      <c r="REG411" s="49"/>
      <c r="REH411" s="49"/>
      <c r="REI411" s="49"/>
      <c r="REJ411" s="49"/>
      <c r="REK411" s="49"/>
      <c r="REL411" s="49"/>
      <c r="REM411" s="49"/>
      <c r="REN411" s="49"/>
      <c r="REO411" s="49"/>
      <c r="REP411" s="49"/>
      <c r="REQ411" s="49"/>
      <c r="RER411" s="49"/>
      <c r="RES411" s="49"/>
      <c r="RET411" s="49"/>
      <c r="REU411" s="49"/>
      <c r="REV411" s="49"/>
      <c r="REW411" s="49"/>
      <c r="REX411" s="49"/>
      <c r="REY411" s="49"/>
      <c r="REZ411" s="49"/>
      <c r="RFA411" s="49"/>
      <c r="RFB411" s="49"/>
      <c r="RFC411" s="49"/>
      <c r="RFD411" s="49"/>
      <c r="RFE411" s="49"/>
      <c r="RFF411" s="49"/>
      <c r="RFG411" s="49"/>
      <c r="RFH411" s="49"/>
      <c r="RFI411" s="49"/>
      <c r="RFJ411" s="49"/>
      <c r="RFK411" s="49"/>
      <c r="RFL411" s="49"/>
      <c r="RFM411" s="49"/>
      <c r="RFN411" s="49"/>
      <c r="RFO411" s="49"/>
      <c r="RFP411" s="49"/>
      <c r="RFQ411" s="49"/>
      <c r="RFR411" s="49"/>
      <c r="RFS411" s="49"/>
      <c r="RFT411" s="49"/>
      <c r="RFU411" s="49"/>
      <c r="RFV411" s="49"/>
      <c r="RFW411" s="49"/>
      <c r="RFX411" s="49"/>
      <c r="RFY411" s="49"/>
      <c r="RFZ411" s="49"/>
      <c r="RGA411" s="49"/>
      <c r="RGB411" s="49"/>
      <c r="RGC411" s="49"/>
      <c r="RGD411" s="49"/>
      <c r="RGE411" s="49"/>
      <c r="RGF411" s="49"/>
      <c r="RGG411" s="49"/>
      <c r="RGH411" s="49"/>
      <c r="RGI411" s="49"/>
      <c r="RGJ411" s="49"/>
      <c r="RGK411" s="49"/>
      <c r="RGL411" s="49"/>
      <c r="RGM411" s="49"/>
      <c r="RGN411" s="49"/>
      <c r="RGO411" s="49"/>
      <c r="RGP411" s="49"/>
      <c r="RGQ411" s="49"/>
      <c r="RGR411" s="49"/>
      <c r="RGS411" s="49"/>
      <c r="RGT411" s="49"/>
      <c r="RGU411" s="49"/>
      <c r="RGV411" s="49"/>
      <c r="RGW411" s="49"/>
      <c r="RGX411" s="49"/>
      <c r="RGY411" s="49"/>
      <c r="RGZ411" s="49"/>
      <c r="RHA411" s="49"/>
      <c r="RHB411" s="49"/>
      <c r="RHC411" s="49"/>
      <c r="RHD411" s="49"/>
      <c r="RHE411" s="49"/>
      <c r="RHF411" s="49"/>
      <c r="RHG411" s="49"/>
      <c r="RHH411" s="49"/>
      <c r="RHI411" s="49"/>
      <c r="RHJ411" s="49"/>
      <c r="RHK411" s="49"/>
      <c r="RHL411" s="49"/>
      <c r="RHM411" s="49"/>
      <c r="RHN411" s="49"/>
      <c r="RHO411" s="49"/>
      <c r="RHP411" s="49"/>
      <c r="RHQ411" s="49"/>
      <c r="RHR411" s="49"/>
      <c r="RHS411" s="49"/>
      <c r="RHT411" s="49"/>
      <c r="RHU411" s="49"/>
      <c r="RHV411" s="49"/>
      <c r="RHW411" s="49"/>
      <c r="RHX411" s="49"/>
      <c r="RHY411" s="49"/>
      <c r="RHZ411" s="49"/>
      <c r="RIA411" s="49"/>
      <c r="RIB411" s="49"/>
      <c r="RIC411" s="49"/>
      <c r="RID411" s="49"/>
      <c r="RIE411" s="49"/>
      <c r="RIF411" s="49"/>
      <c r="RIG411" s="49"/>
      <c r="RIH411" s="49"/>
      <c r="RII411" s="49"/>
      <c r="RIJ411" s="49"/>
      <c r="RIK411" s="49"/>
      <c r="RIL411" s="49"/>
      <c r="RIM411" s="49"/>
      <c r="RIN411" s="49"/>
      <c r="RIO411" s="49"/>
      <c r="RIP411" s="49"/>
      <c r="RIQ411" s="49"/>
      <c r="RIR411" s="49"/>
      <c r="RIS411" s="49"/>
      <c r="RIT411" s="49"/>
      <c r="RIU411" s="49"/>
      <c r="RIV411" s="49"/>
      <c r="RIW411" s="49"/>
      <c r="RIX411" s="49"/>
      <c r="RIY411" s="49"/>
      <c r="RIZ411" s="49"/>
      <c r="RJA411" s="49"/>
      <c r="RJB411" s="49"/>
      <c r="RJC411" s="49"/>
      <c r="RJD411" s="49"/>
      <c r="RJE411" s="49"/>
      <c r="RJF411" s="49"/>
      <c r="RJG411" s="49"/>
      <c r="RJH411" s="49"/>
      <c r="RJI411" s="49"/>
      <c r="RJJ411" s="49"/>
      <c r="RJK411" s="49"/>
      <c r="RJL411" s="49"/>
      <c r="RJM411" s="49"/>
      <c r="RJN411" s="49"/>
      <c r="RJO411" s="49"/>
      <c r="RJP411" s="49"/>
      <c r="RJQ411" s="49"/>
      <c r="RJR411" s="49"/>
      <c r="RJS411" s="49"/>
      <c r="RJT411" s="49"/>
      <c r="RJU411" s="49"/>
      <c r="RJV411" s="49"/>
      <c r="RJW411" s="49"/>
      <c r="RJX411" s="49"/>
      <c r="RJY411" s="49"/>
      <c r="RJZ411" s="49"/>
      <c r="RKA411" s="49"/>
      <c r="RKB411" s="49"/>
      <c r="RKC411" s="49"/>
      <c r="RKD411" s="49"/>
      <c r="RKE411" s="49"/>
      <c r="RKF411" s="49"/>
      <c r="RKG411" s="49"/>
      <c r="RKH411" s="49"/>
      <c r="RKI411" s="49"/>
      <c r="RKJ411" s="49"/>
      <c r="RKK411" s="49"/>
      <c r="RKL411" s="49"/>
      <c r="RKM411" s="49"/>
      <c r="RKN411" s="49"/>
      <c r="RKO411" s="49"/>
      <c r="RKP411" s="49"/>
      <c r="RKQ411" s="49"/>
      <c r="RKR411" s="49"/>
      <c r="RKS411" s="49"/>
      <c r="RKT411" s="49"/>
      <c r="RKU411" s="49"/>
      <c r="RKV411" s="49"/>
      <c r="RKW411" s="49"/>
      <c r="RKX411" s="49"/>
      <c r="RKY411" s="49"/>
      <c r="RKZ411" s="49"/>
      <c r="RLA411" s="49"/>
      <c r="RLB411" s="49"/>
      <c r="RLC411" s="49"/>
      <c r="RLD411" s="49"/>
      <c r="RLE411" s="49"/>
      <c r="RLF411" s="49"/>
      <c r="RLG411" s="49"/>
      <c r="RLH411" s="49"/>
      <c r="RLI411" s="49"/>
      <c r="RLJ411" s="49"/>
      <c r="RLK411" s="49"/>
      <c r="RLL411" s="49"/>
      <c r="RLM411" s="49"/>
      <c r="RLN411" s="49"/>
      <c r="RLO411" s="49"/>
      <c r="RLP411" s="49"/>
      <c r="RLQ411" s="49"/>
      <c r="RLR411" s="49"/>
      <c r="RLS411" s="49"/>
      <c r="RLT411" s="49"/>
      <c r="RLU411" s="49"/>
      <c r="RLV411" s="49"/>
      <c r="RLW411" s="49"/>
      <c r="RLX411" s="49"/>
      <c r="RLY411" s="49"/>
      <c r="RLZ411" s="49"/>
      <c r="RMA411" s="49"/>
      <c r="RMB411" s="49"/>
      <c r="RMC411" s="49"/>
      <c r="RMD411" s="49"/>
      <c r="RME411" s="49"/>
      <c r="RMF411" s="49"/>
      <c r="RMG411" s="49"/>
      <c r="RMH411" s="49"/>
      <c r="RMI411" s="49"/>
      <c r="RMJ411" s="49"/>
      <c r="RMK411" s="49"/>
      <c r="RML411" s="49"/>
      <c r="RMM411" s="49"/>
      <c r="RMN411" s="49"/>
      <c r="RMO411" s="49"/>
      <c r="RMP411" s="49"/>
      <c r="RMQ411" s="49"/>
      <c r="RMR411" s="49"/>
      <c r="RMS411" s="49"/>
      <c r="RMT411" s="49"/>
      <c r="RMU411" s="49"/>
      <c r="RMV411" s="49"/>
      <c r="RMW411" s="49"/>
      <c r="RMX411" s="49"/>
      <c r="RMY411" s="49"/>
      <c r="RMZ411" s="49"/>
      <c r="RNA411" s="49"/>
      <c r="RNB411" s="49"/>
      <c r="RNC411" s="49"/>
      <c r="RND411" s="49"/>
      <c r="RNE411" s="49"/>
      <c r="RNF411" s="49"/>
      <c r="RNG411" s="49"/>
      <c r="RNH411" s="49"/>
      <c r="RNI411" s="49"/>
      <c r="RNJ411" s="49"/>
      <c r="RNK411" s="49"/>
      <c r="RNL411" s="49"/>
      <c r="RNM411" s="49"/>
      <c r="RNN411" s="49"/>
      <c r="RNO411" s="49"/>
      <c r="RNP411" s="49"/>
      <c r="RNQ411" s="49"/>
      <c r="RNR411" s="49"/>
      <c r="RNS411" s="49"/>
      <c r="RNT411" s="49"/>
      <c r="RNU411" s="49"/>
      <c r="RNV411" s="49"/>
      <c r="RNW411" s="49"/>
      <c r="RNX411" s="49"/>
      <c r="RNY411" s="49"/>
      <c r="RNZ411" s="49"/>
      <c r="ROA411" s="49"/>
      <c r="ROB411" s="49"/>
      <c r="ROC411" s="49"/>
      <c r="ROD411" s="49"/>
      <c r="ROE411" s="49"/>
      <c r="ROF411" s="49"/>
      <c r="ROG411" s="49"/>
      <c r="ROH411" s="49"/>
      <c r="ROI411" s="49"/>
      <c r="ROJ411" s="49"/>
      <c r="ROK411" s="49"/>
      <c r="ROL411" s="49"/>
      <c r="ROM411" s="49"/>
      <c r="RON411" s="49"/>
      <c r="ROO411" s="49"/>
      <c r="ROP411" s="49"/>
      <c r="ROQ411" s="49"/>
      <c r="ROR411" s="49"/>
      <c r="ROS411" s="49"/>
      <c r="ROT411" s="49"/>
      <c r="ROU411" s="49"/>
      <c r="ROV411" s="49"/>
      <c r="ROW411" s="49"/>
      <c r="ROX411" s="49"/>
      <c r="ROY411" s="49"/>
      <c r="ROZ411" s="49"/>
      <c r="RPA411" s="49"/>
      <c r="RPB411" s="49"/>
      <c r="RPC411" s="49"/>
      <c r="RPD411" s="49"/>
      <c r="RPE411" s="49"/>
      <c r="RPF411" s="49"/>
      <c r="RPG411" s="49"/>
      <c r="RPH411" s="49"/>
      <c r="RPI411" s="49"/>
      <c r="RPJ411" s="49"/>
      <c r="RPK411" s="49"/>
      <c r="RPL411" s="49"/>
      <c r="RPM411" s="49"/>
      <c r="RPN411" s="49"/>
      <c r="RPO411" s="49"/>
      <c r="RPP411" s="49"/>
      <c r="RPQ411" s="49"/>
      <c r="RPR411" s="49"/>
      <c r="RPS411" s="49"/>
      <c r="RPT411" s="49"/>
      <c r="RPU411" s="49"/>
      <c r="RPV411" s="49"/>
      <c r="RPW411" s="49"/>
      <c r="RPX411" s="49"/>
      <c r="RPY411" s="49"/>
      <c r="RPZ411" s="49"/>
      <c r="RQA411" s="49"/>
      <c r="RQB411" s="49"/>
      <c r="RQC411" s="49"/>
      <c r="RQD411" s="49"/>
      <c r="RQE411" s="49"/>
      <c r="RQF411" s="49"/>
      <c r="RQG411" s="49"/>
      <c r="RQH411" s="49"/>
      <c r="RQI411" s="49"/>
      <c r="RQJ411" s="49"/>
      <c r="RQK411" s="49"/>
      <c r="RQL411" s="49"/>
      <c r="RQM411" s="49"/>
      <c r="RQN411" s="49"/>
      <c r="RQO411" s="49"/>
      <c r="RQP411" s="49"/>
      <c r="RQQ411" s="49"/>
      <c r="RQR411" s="49"/>
      <c r="RQS411" s="49"/>
      <c r="RQT411" s="49"/>
      <c r="RQU411" s="49"/>
      <c r="RQV411" s="49"/>
      <c r="RQW411" s="49"/>
      <c r="RQX411" s="49"/>
      <c r="RQY411" s="49"/>
      <c r="RQZ411" s="49"/>
      <c r="RRA411" s="49"/>
      <c r="RRB411" s="49"/>
      <c r="RRC411" s="49"/>
      <c r="RRD411" s="49"/>
      <c r="RRE411" s="49"/>
      <c r="RRF411" s="49"/>
      <c r="RRG411" s="49"/>
      <c r="RRH411" s="49"/>
      <c r="RRI411" s="49"/>
      <c r="RRJ411" s="49"/>
      <c r="RRK411" s="49"/>
      <c r="RRL411" s="49"/>
      <c r="RRM411" s="49"/>
      <c r="RRN411" s="49"/>
      <c r="RRO411" s="49"/>
      <c r="RRP411" s="49"/>
      <c r="RRQ411" s="49"/>
      <c r="RRR411" s="49"/>
      <c r="RRS411" s="49"/>
      <c r="RRT411" s="49"/>
      <c r="RRU411" s="49"/>
      <c r="RRV411" s="49"/>
      <c r="RRW411" s="49"/>
      <c r="RRX411" s="49"/>
      <c r="RRY411" s="49"/>
      <c r="RRZ411" s="49"/>
      <c r="RSA411" s="49"/>
      <c r="RSB411" s="49"/>
      <c r="RSC411" s="49"/>
      <c r="RSD411" s="49"/>
      <c r="RSE411" s="49"/>
      <c r="RSF411" s="49"/>
      <c r="RSG411" s="49"/>
      <c r="RSH411" s="49"/>
      <c r="RSI411" s="49"/>
      <c r="RSJ411" s="49"/>
      <c r="RSK411" s="49"/>
      <c r="RSL411" s="49"/>
      <c r="RSM411" s="49"/>
      <c r="RSN411" s="49"/>
      <c r="RSO411" s="49"/>
      <c r="RSP411" s="49"/>
      <c r="RSQ411" s="49"/>
      <c r="RSR411" s="49"/>
      <c r="RSS411" s="49"/>
      <c r="RST411" s="49"/>
      <c r="RSU411" s="49"/>
      <c r="RSV411" s="49"/>
      <c r="RSW411" s="49"/>
      <c r="RSX411" s="49"/>
      <c r="RSY411" s="49"/>
      <c r="RSZ411" s="49"/>
      <c r="RTA411" s="49"/>
      <c r="RTB411" s="49"/>
      <c r="RTC411" s="49"/>
      <c r="RTD411" s="49"/>
      <c r="RTE411" s="49"/>
      <c r="RTF411" s="49"/>
      <c r="RTG411" s="49"/>
      <c r="RTH411" s="49"/>
      <c r="RTI411" s="49"/>
      <c r="RTJ411" s="49"/>
      <c r="RTK411" s="49"/>
      <c r="RTL411" s="49"/>
      <c r="RTM411" s="49"/>
      <c r="RTN411" s="49"/>
      <c r="RTO411" s="49"/>
      <c r="RTP411" s="49"/>
      <c r="RTQ411" s="49"/>
      <c r="RTR411" s="49"/>
      <c r="RTS411" s="49"/>
      <c r="RTT411" s="49"/>
      <c r="RTU411" s="49"/>
      <c r="RTV411" s="49"/>
      <c r="RTW411" s="49"/>
      <c r="RTX411" s="49"/>
      <c r="RTY411" s="49"/>
      <c r="RTZ411" s="49"/>
      <c r="RUA411" s="49"/>
      <c r="RUB411" s="49"/>
      <c r="RUC411" s="49"/>
      <c r="RUD411" s="49"/>
      <c r="RUE411" s="49"/>
      <c r="RUF411" s="49"/>
      <c r="RUG411" s="49"/>
      <c r="RUH411" s="49"/>
      <c r="RUI411" s="49"/>
      <c r="RUJ411" s="49"/>
      <c r="RUK411" s="49"/>
      <c r="RUL411" s="49"/>
      <c r="RUM411" s="49"/>
      <c r="RUN411" s="49"/>
      <c r="RUO411" s="49"/>
      <c r="RUP411" s="49"/>
      <c r="RUQ411" s="49"/>
      <c r="RUR411" s="49"/>
      <c r="RUS411" s="49"/>
      <c r="RUT411" s="49"/>
      <c r="RUU411" s="49"/>
      <c r="RUV411" s="49"/>
      <c r="RUW411" s="49"/>
      <c r="RUX411" s="49"/>
      <c r="RUY411" s="49"/>
      <c r="RUZ411" s="49"/>
      <c r="RVA411" s="49"/>
      <c r="RVB411" s="49"/>
      <c r="RVC411" s="49"/>
      <c r="RVD411" s="49"/>
      <c r="RVE411" s="49"/>
      <c r="RVF411" s="49"/>
      <c r="RVG411" s="49"/>
      <c r="RVH411" s="49"/>
      <c r="RVI411" s="49"/>
      <c r="RVJ411" s="49"/>
      <c r="RVK411" s="49"/>
      <c r="RVL411" s="49"/>
      <c r="RVM411" s="49"/>
      <c r="RVN411" s="49"/>
      <c r="RVO411" s="49"/>
      <c r="RVP411" s="49"/>
      <c r="RVQ411" s="49"/>
      <c r="RVR411" s="49"/>
      <c r="RVS411" s="49"/>
      <c r="RVT411" s="49"/>
      <c r="RVU411" s="49"/>
      <c r="RVV411" s="49"/>
      <c r="RVW411" s="49"/>
      <c r="RVX411" s="49"/>
      <c r="RVY411" s="49"/>
      <c r="RVZ411" s="49"/>
      <c r="RWA411" s="49"/>
      <c r="RWB411" s="49"/>
      <c r="RWC411" s="49"/>
      <c r="RWD411" s="49"/>
      <c r="RWE411" s="49"/>
      <c r="RWF411" s="49"/>
      <c r="RWG411" s="49"/>
      <c r="RWH411" s="49"/>
      <c r="RWI411" s="49"/>
      <c r="RWJ411" s="49"/>
      <c r="RWK411" s="49"/>
      <c r="RWL411" s="49"/>
      <c r="RWM411" s="49"/>
      <c r="RWN411" s="49"/>
      <c r="RWO411" s="49"/>
      <c r="RWP411" s="49"/>
      <c r="RWQ411" s="49"/>
      <c r="RWR411" s="49"/>
      <c r="RWS411" s="49"/>
      <c r="RWT411" s="49"/>
      <c r="RWU411" s="49"/>
      <c r="RWV411" s="49"/>
      <c r="RWW411" s="49"/>
      <c r="RWX411" s="49"/>
      <c r="RWY411" s="49"/>
      <c r="RWZ411" s="49"/>
      <c r="RXA411" s="49"/>
      <c r="RXB411" s="49"/>
      <c r="RXC411" s="49"/>
      <c r="RXD411" s="49"/>
      <c r="RXE411" s="49"/>
      <c r="RXF411" s="49"/>
      <c r="RXG411" s="49"/>
      <c r="RXH411" s="49"/>
      <c r="RXI411" s="49"/>
      <c r="RXJ411" s="49"/>
      <c r="RXK411" s="49"/>
      <c r="RXL411" s="49"/>
      <c r="RXM411" s="49"/>
      <c r="RXN411" s="49"/>
      <c r="RXO411" s="49"/>
      <c r="RXP411" s="49"/>
      <c r="RXQ411" s="49"/>
      <c r="RXR411" s="49"/>
      <c r="RXS411" s="49"/>
      <c r="RXT411" s="49"/>
      <c r="RXU411" s="49"/>
      <c r="RXV411" s="49"/>
      <c r="RXW411" s="49"/>
      <c r="RXX411" s="49"/>
      <c r="RXY411" s="49"/>
      <c r="RXZ411" s="49"/>
      <c r="RYA411" s="49"/>
      <c r="RYB411" s="49"/>
      <c r="RYC411" s="49"/>
      <c r="RYD411" s="49"/>
      <c r="RYE411" s="49"/>
      <c r="RYF411" s="49"/>
      <c r="RYG411" s="49"/>
      <c r="RYH411" s="49"/>
      <c r="RYI411" s="49"/>
      <c r="RYJ411" s="49"/>
      <c r="RYK411" s="49"/>
      <c r="RYL411" s="49"/>
      <c r="RYM411" s="49"/>
      <c r="RYN411" s="49"/>
      <c r="RYO411" s="49"/>
      <c r="RYP411" s="49"/>
      <c r="RYQ411" s="49"/>
      <c r="RYR411" s="49"/>
      <c r="RYS411" s="49"/>
      <c r="RYT411" s="49"/>
      <c r="RYU411" s="49"/>
      <c r="RYV411" s="49"/>
      <c r="RYW411" s="49"/>
      <c r="RYX411" s="49"/>
      <c r="RYY411" s="49"/>
      <c r="RYZ411" s="49"/>
      <c r="RZA411" s="49"/>
      <c r="RZB411" s="49"/>
      <c r="RZC411" s="49"/>
      <c r="RZD411" s="49"/>
      <c r="RZE411" s="49"/>
      <c r="RZF411" s="49"/>
      <c r="RZG411" s="49"/>
      <c r="RZH411" s="49"/>
      <c r="RZI411" s="49"/>
      <c r="RZJ411" s="49"/>
      <c r="RZK411" s="49"/>
      <c r="RZL411" s="49"/>
      <c r="RZM411" s="49"/>
      <c r="RZN411" s="49"/>
      <c r="RZO411" s="49"/>
      <c r="RZP411" s="49"/>
      <c r="RZQ411" s="49"/>
      <c r="RZR411" s="49"/>
      <c r="RZS411" s="49"/>
      <c r="RZT411" s="49"/>
      <c r="RZU411" s="49"/>
      <c r="RZV411" s="49"/>
      <c r="RZW411" s="49"/>
      <c r="RZX411" s="49"/>
      <c r="RZY411" s="49"/>
      <c r="RZZ411" s="49"/>
      <c r="SAA411" s="49"/>
      <c r="SAB411" s="49"/>
      <c r="SAC411" s="49"/>
      <c r="SAD411" s="49"/>
      <c r="SAE411" s="49"/>
      <c r="SAF411" s="49"/>
      <c r="SAG411" s="49"/>
      <c r="SAH411" s="49"/>
      <c r="SAI411" s="49"/>
      <c r="SAJ411" s="49"/>
      <c r="SAK411" s="49"/>
      <c r="SAL411" s="49"/>
      <c r="SAM411" s="49"/>
      <c r="SAN411" s="49"/>
      <c r="SAO411" s="49"/>
      <c r="SAP411" s="49"/>
      <c r="SAQ411" s="49"/>
      <c r="SAR411" s="49"/>
      <c r="SAS411" s="49"/>
      <c r="SAT411" s="49"/>
      <c r="SAU411" s="49"/>
      <c r="SAV411" s="49"/>
      <c r="SAW411" s="49"/>
      <c r="SAX411" s="49"/>
      <c r="SAY411" s="49"/>
      <c r="SAZ411" s="49"/>
      <c r="SBA411" s="49"/>
      <c r="SBB411" s="49"/>
      <c r="SBC411" s="49"/>
      <c r="SBD411" s="49"/>
      <c r="SBE411" s="49"/>
      <c r="SBF411" s="49"/>
      <c r="SBG411" s="49"/>
      <c r="SBH411" s="49"/>
      <c r="SBI411" s="49"/>
      <c r="SBJ411" s="49"/>
      <c r="SBK411" s="49"/>
      <c r="SBL411" s="49"/>
      <c r="SBM411" s="49"/>
      <c r="SBN411" s="49"/>
      <c r="SBO411" s="49"/>
      <c r="SBP411" s="49"/>
      <c r="SBQ411" s="49"/>
      <c r="SBR411" s="49"/>
      <c r="SBS411" s="49"/>
      <c r="SBT411" s="49"/>
      <c r="SBU411" s="49"/>
      <c r="SBV411" s="49"/>
      <c r="SBW411" s="49"/>
      <c r="SBX411" s="49"/>
      <c r="SBY411" s="49"/>
      <c r="SBZ411" s="49"/>
      <c r="SCA411" s="49"/>
      <c r="SCB411" s="49"/>
      <c r="SCC411" s="49"/>
      <c r="SCD411" s="49"/>
      <c r="SCE411" s="49"/>
      <c r="SCF411" s="49"/>
      <c r="SCG411" s="49"/>
      <c r="SCH411" s="49"/>
      <c r="SCI411" s="49"/>
      <c r="SCJ411" s="49"/>
      <c r="SCK411" s="49"/>
      <c r="SCL411" s="49"/>
      <c r="SCM411" s="49"/>
      <c r="SCN411" s="49"/>
      <c r="SCO411" s="49"/>
      <c r="SCP411" s="49"/>
      <c r="SCQ411" s="49"/>
      <c r="SCR411" s="49"/>
      <c r="SCS411" s="49"/>
      <c r="SCT411" s="49"/>
      <c r="SCU411" s="49"/>
      <c r="SCV411" s="49"/>
      <c r="SCW411" s="49"/>
      <c r="SCX411" s="49"/>
      <c r="SCY411" s="49"/>
      <c r="SCZ411" s="49"/>
      <c r="SDA411" s="49"/>
      <c r="SDB411" s="49"/>
      <c r="SDC411" s="49"/>
      <c r="SDD411" s="49"/>
      <c r="SDE411" s="49"/>
      <c r="SDF411" s="49"/>
      <c r="SDG411" s="49"/>
      <c r="SDH411" s="49"/>
      <c r="SDI411" s="49"/>
      <c r="SDJ411" s="49"/>
      <c r="SDK411" s="49"/>
      <c r="SDL411" s="49"/>
      <c r="SDM411" s="49"/>
      <c r="SDN411" s="49"/>
      <c r="SDO411" s="49"/>
      <c r="SDP411" s="49"/>
      <c r="SDQ411" s="49"/>
      <c r="SDR411" s="49"/>
      <c r="SDS411" s="49"/>
      <c r="SDT411" s="49"/>
      <c r="SDU411" s="49"/>
      <c r="SDV411" s="49"/>
      <c r="SDW411" s="49"/>
      <c r="SDX411" s="49"/>
      <c r="SDY411" s="49"/>
      <c r="SDZ411" s="49"/>
      <c r="SEA411" s="49"/>
      <c r="SEB411" s="49"/>
      <c r="SEC411" s="49"/>
      <c r="SED411" s="49"/>
      <c r="SEE411" s="49"/>
      <c r="SEF411" s="49"/>
      <c r="SEG411" s="49"/>
      <c r="SEH411" s="49"/>
      <c r="SEI411" s="49"/>
      <c r="SEJ411" s="49"/>
      <c r="SEK411" s="49"/>
      <c r="SEL411" s="49"/>
      <c r="SEM411" s="49"/>
      <c r="SEN411" s="49"/>
      <c r="SEO411" s="49"/>
      <c r="SEP411" s="49"/>
      <c r="SEQ411" s="49"/>
      <c r="SER411" s="49"/>
      <c r="SES411" s="49"/>
      <c r="SET411" s="49"/>
      <c r="SEU411" s="49"/>
      <c r="SEV411" s="49"/>
      <c r="SEW411" s="49"/>
      <c r="SEX411" s="49"/>
      <c r="SEY411" s="49"/>
      <c r="SEZ411" s="49"/>
      <c r="SFA411" s="49"/>
      <c r="SFB411" s="49"/>
      <c r="SFC411" s="49"/>
      <c r="SFD411" s="49"/>
      <c r="SFE411" s="49"/>
      <c r="SFF411" s="49"/>
      <c r="SFG411" s="49"/>
      <c r="SFH411" s="49"/>
      <c r="SFI411" s="49"/>
      <c r="SFJ411" s="49"/>
      <c r="SFK411" s="49"/>
      <c r="SFL411" s="49"/>
      <c r="SFM411" s="49"/>
      <c r="SFN411" s="49"/>
      <c r="SFO411" s="49"/>
      <c r="SFP411" s="49"/>
      <c r="SFQ411" s="49"/>
      <c r="SFR411" s="49"/>
      <c r="SFS411" s="49"/>
      <c r="SFT411" s="49"/>
      <c r="SFU411" s="49"/>
      <c r="SFV411" s="49"/>
      <c r="SFW411" s="49"/>
      <c r="SFX411" s="49"/>
      <c r="SFY411" s="49"/>
      <c r="SFZ411" s="49"/>
      <c r="SGA411" s="49"/>
      <c r="SGB411" s="49"/>
      <c r="SGC411" s="49"/>
      <c r="SGD411" s="49"/>
      <c r="SGE411" s="49"/>
      <c r="SGF411" s="49"/>
      <c r="SGG411" s="49"/>
      <c r="SGH411" s="49"/>
      <c r="SGI411" s="49"/>
      <c r="SGJ411" s="49"/>
      <c r="SGK411" s="49"/>
      <c r="SGL411" s="49"/>
      <c r="SGM411" s="49"/>
      <c r="SGN411" s="49"/>
      <c r="SGO411" s="49"/>
      <c r="SGP411" s="49"/>
      <c r="SGQ411" s="49"/>
      <c r="SGR411" s="49"/>
      <c r="SGS411" s="49"/>
      <c r="SGT411" s="49"/>
      <c r="SGU411" s="49"/>
      <c r="SGV411" s="49"/>
      <c r="SGW411" s="49"/>
      <c r="SGX411" s="49"/>
      <c r="SGY411" s="49"/>
      <c r="SGZ411" s="49"/>
      <c r="SHA411" s="49"/>
      <c r="SHB411" s="49"/>
      <c r="SHC411" s="49"/>
      <c r="SHD411" s="49"/>
      <c r="SHE411" s="49"/>
      <c r="SHF411" s="49"/>
      <c r="SHG411" s="49"/>
      <c r="SHH411" s="49"/>
      <c r="SHI411" s="49"/>
      <c r="SHJ411" s="49"/>
      <c r="SHK411" s="49"/>
      <c r="SHL411" s="49"/>
      <c r="SHM411" s="49"/>
      <c r="SHN411" s="49"/>
      <c r="SHO411" s="49"/>
      <c r="SHP411" s="49"/>
      <c r="SHQ411" s="49"/>
      <c r="SHR411" s="49"/>
      <c r="SHS411" s="49"/>
      <c r="SHT411" s="49"/>
      <c r="SHU411" s="49"/>
      <c r="SHV411" s="49"/>
      <c r="SHW411" s="49"/>
      <c r="SHX411" s="49"/>
      <c r="SHY411" s="49"/>
      <c r="SHZ411" s="49"/>
      <c r="SIA411" s="49"/>
      <c r="SIB411" s="49"/>
      <c r="SIC411" s="49"/>
      <c r="SID411" s="49"/>
      <c r="SIE411" s="49"/>
      <c r="SIF411" s="49"/>
      <c r="SIG411" s="49"/>
      <c r="SIH411" s="49"/>
      <c r="SII411" s="49"/>
      <c r="SIJ411" s="49"/>
      <c r="SIK411" s="49"/>
      <c r="SIL411" s="49"/>
      <c r="SIM411" s="49"/>
      <c r="SIN411" s="49"/>
      <c r="SIO411" s="49"/>
      <c r="SIP411" s="49"/>
      <c r="SIQ411" s="49"/>
      <c r="SIR411" s="49"/>
      <c r="SIS411" s="49"/>
      <c r="SIT411" s="49"/>
      <c r="SIU411" s="49"/>
      <c r="SIV411" s="49"/>
      <c r="SIW411" s="49"/>
      <c r="SIX411" s="49"/>
      <c r="SIY411" s="49"/>
      <c r="SIZ411" s="49"/>
      <c r="SJA411" s="49"/>
      <c r="SJB411" s="49"/>
      <c r="SJC411" s="49"/>
      <c r="SJD411" s="49"/>
      <c r="SJE411" s="49"/>
      <c r="SJF411" s="49"/>
      <c r="SJG411" s="49"/>
      <c r="SJH411" s="49"/>
      <c r="SJI411" s="49"/>
      <c r="SJJ411" s="49"/>
      <c r="SJK411" s="49"/>
      <c r="SJL411" s="49"/>
      <c r="SJM411" s="49"/>
      <c r="SJN411" s="49"/>
      <c r="SJO411" s="49"/>
      <c r="SJP411" s="49"/>
      <c r="SJQ411" s="49"/>
      <c r="SJR411" s="49"/>
      <c r="SJS411" s="49"/>
      <c r="SJT411" s="49"/>
      <c r="SJU411" s="49"/>
      <c r="SJV411" s="49"/>
      <c r="SJW411" s="49"/>
      <c r="SJX411" s="49"/>
      <c r="SJY411" s="49"/>
      <c r="SJZ411" s="49"/>
      <c r="SKA411" s="49"/>
      <c r="SKB411" s="49"/>
      <c r="SKC411" s="49"/>
      <c r="SKD411" s="49"/>
      <c r="SKE411" s="49"/>
      <c r="SKF411" s="49"/>
      <c r="SKG411" s="49"/>
      <c r="SKH411" s="49"/>
      <c r="SKI411" s="49"/>
      <c r="SKJ411" s="49"/>
      <c r="SKK411" s="49"/>
      <c r="SKL411" s="49"/>
      <c r="SKM411" s="49"/>
      <c r="SKN411" s="49"/>
      <c r="SKO411" s="49"/>
      <c r="SKP411" s="49"/>
      <c r="SKQ411" s="49"/>
      <c r="SKR411" s="49"/>
      <c r="SKS411" s="49"/>
      <c r="SKT411" s="49"/>
      <c r="SKU411" s="49"/>
      <c r="SKV411" s="49"/>
      <c r="SKW411" s="49"/>
      <c r="SKX411" s="49"/>
      <c r="SKY411" s="49"/>
      <c r="SKZ411" s="49"/>
      <c r="SLA411" s="49"/>
      <c r="SLB411" s="49"/>
      <c r="SLC411" s="49"/>
      <c r="SLD411" s="49"/>
      <c r="SLE411" s="49"/>
      <c r="SLF411" s="49"/>
      <c r="SLG411" s="49"/>
      <c r="SLH411" s="49"/>
      <c r="SLI411" s="49"/>
      <c r="SLJ411" s="49"/>
      <c r="SLK411" s="49"/>
      <c r="SLL411" s="49"/>
      <c r="SLM411" s="49"/>
      <c r="SLN411" s="49"/>
      <c r="SLO411" s="49"/>
      <c r="SLP411" s="49"/>
      <c r="SLQ411" s="49"/>
      <c r="SLR411" s="49"/>
      <c r="SLS411" s="49"/>
      <c r="SLT411" s="49"/>
      <c r="SLU411" s="49"/>
      <c r="SLV411" s="49"/>
      <c r="SLW411" s="49"/>
      <c r="SLX411" s="49"/>
      <c r="SLY411" s="49"/>
      <c r="SLZ411" s="49"/>
      <c r="SMA411" s="49"/>
      <c r="SMB411" s="49"/>
      <c r="SMC411" s="49"/>
      <c r="SMD411" s="49"/>
      <c r="SME411" s="49"/>
      <c r="SMF411" s="49"/>
      <c r="SMG411" s="49"/>
      <c r="SMH411" s="49"/>
      <c r="SMI411" s="49"/>
      <c r="SMJ411" s="49"/>
      <c r="SMK411" s="49"/>
      <c r="SML411" s="49"/>
      <c r="SMM411" s="49"/>
      <c r="SMN411" s="49"/>
      <c r="SMO411" s="49"/>
      <c r="SMP411" s="49"/>
      <c r="SMQ411" s="49"/>
      <c r="SMR411" s="49"/>
      <c r="SMS411" s="49"/>
      <c r="SMT411" s="49"/>
      <c r="SMU411" s="49"/>
      <c r="SMV411" s="49"/>
      <c r="SMW411" s="49"/>
      <c r="SMX411" s="49"/>
      <c r="SMY411" s="49"/>
      <c r="SMZ411" s="49"/>
      <c r="SNA411" s="49"/>
      <c r="SNB411" s="49"/>
      <c r="SNC411" s="49"/>
      <c r="SND411" s="49"/>
      <c r="SNE411" s="49"/>
      <c r="SNF411" s="49"/>
      <c r="SNG411" s="49"/>
      <c r="SNH411" s="49"/>
      <c r="SNI411" s="49"/>
      <c r="SNJ411" s="49"/>
      <c r="SNK411" s="49"/>
      <c r="SNL411" s="49"/>
      <c r="SNM411" s="49"/>
      <c r="SNN411" s="49"/>
      <c r="SNO411" s="49"/>
      <c r="SNP411" s="49"/>
      <c r="SNQ411" s="49"/>
      <c r="SNR411" s="49"/>
      <c r="SNS411" s="49"/>
      <c r="SNT411" s="49"/>
      <c r="SNU411" s="49"/>
      <c r="SNV411" s="49"/>
      <c r="SNW411" s="49"/>
      <c r="SNX411" s="49"/>
      <c r="SNY411" s="49"/>
      <c r="SNZ411" s="49"/>
      <c r="SOA411" s="49"/>
      <c r="SOB411" s="49"/>
      <c r="SOC411" s="49"/>
      <c r="SOD411" s="49"/>
      <c r="SOE411" s="49"/>
      <c r="SOF411" s="49"/>
      <c r="SOG411" s="49"/>
      <c r="SOH411" s="49"/>
      <c r="SOI411" s="49"/>
      <c r="SOJ411" s="49"/>
      <c r="SOK411" s="49"/>
      <c r="SOL411" s="49"/>
      <c r="SOM411" s="49"/>
      <c r="SON411" s="49"/>
      <c r="SOO411" s="49"/>
      <c r="SOP411" s="49"/>
      <c r="SOQ411" s="49"/>
      <c r="SOR411" s="49"/>
      <c r="SOS411" s="49"/>
      <c r="SOT411" s="49"/>
      <c r="SOU411" s="49"/>
      <c r="SOV411" s="49"/>
      <c r="SOW411" s="49"/>
      <c r="SOX411" s="49"/>
      <c r="SOY411" s="49"/>
      <c r="SOZ411" s="49"/>
      <c r="SPA411" s="49"/>
      <c r="SPB411" s="49"/>
      <c r="SPC411" s="49"/>
      <c r="SPD411" s="49"/>
      <c r="SPE411" s="49"/>
      <c r="SPF411" s="49"/>
      <c r="SPG411" s="49"/>
      <c r="SPH411" s="49"/>
      <c r="SPI411" s="49"/>
      <c r="SPJ411" s="49"/>
      <c r="SPK411" s="49"/>
      <c r="SPL411" s="49"/>
      <c r="SPM411" s="49"/>
      <c r="SPN411" s="49"/>
      <c r="SPO411" s="49"/>
      <c r="SPP411" s="49"/>
      <c r="SPQ411" s="49"/>
      <c r="SPR411" s="49"/>
      <c r="SPS411" s="49"/>
      <c r="SPT411" s="49"/>
      <c r="SPU411" s="49"/>
      <c r="SPV411" s="49"/>
      <c r="SPW411" s="49"/>
      <c r="SPX411" s="49"/>
      <c r="SPY411" s="49"/>
      <c r="SPZ411" s="49"/>
      <c r="SQA411" s="49"/>
      <c r="SQB411" s="49"/>
      <c r="SQC411" s="49"/>
      <c r="SQD411" s="49"/>
      <c r="SQE411" s="49"/>
      <c r="SQF411" s="49"/>
      <c r="SQG411" s="49"/>
      <c r="SQH411" s="49"/>
      <c r="SQI411" s="49"/>
      <c r="SQJ411" s="49"/>
      <c r="SQK411" s="49"/>
      <c r="SQL411" s="49"/>
      <c r="SQM411" s="49"/>
      <c r="SQN411" s="49"/>
      <c r="SQO411" s="49"/>
      <c r="SQP411" s="49"/>
      <c r="SQQ411" s="49"/>
      <c r="SQR411" s="49"/>
      <c r="SQS411" s="49"/>
      <c r="SQT411" s="49"/>
      <c r="SQU411" s="49"/>
      <c r="SQV411" s="49"/>
      <c r="SQW411" s="49"/>
      <c r="SQX411" s="49"/>
      <c r="SQY411" s="49"/>
      <c r="SQZ411" s="49"/>
      <c r="SRA411" s="49"/>
      <c r="SRB411" s="49"/>
      <c r="SRC411" s="49"/>
      <c r="SRD411" s="49"/>
      <c r="SRE411" s="49"/>
      <c r="SRF411" s="49"/>
      <c r="SRG411" s="49"/>
      <c r="SRH411" s="49"/>
      <c r="SRI411" s="49"/>
      <c r="SRJ411" s="49"/>
      <c r="SRK411" s="49"/>
      <c r="SRL411" s="49"/>
      <c r="SRM411" s="49"/>
      <c r="SRN411" s="49"/>
      <c r="SRO411" s="49"/>
      <c r="SRP411" s="49"/>
      <c r="SRQ411" s="49"/>
      <c r="SRR411" s="49"/>
      <c r="SRS411" s="49"/>
      <c r="SRT411" s="49"/>
      <c r="SRU411" s="49"/>
      <c r="SRV411" s="49"/>
      <c r="SRW411" s="49"/>
      <c r="SRX411" s="49"/>
      <c r="SRY411" s="49"/>
      <c r="SRZ411" s="49"/>
      <c r="SSA411" s="49"/>
      <c r="SSB411" s="49"/>
      <c r="SSC411" s="49"/>
      <c r="SSD411" s="49"/>
      <c r="SSE411" s="49"/>
      <c r="SSF411" s="49"/>
      <c r="SSG411" s="49"/>
      <c r="SSH411" s="49"/>
      <c r="SSI411" s="49"/>
      <c r="SSJ411" s="49"/>
      <c r="SSK411" s="49"/>
      <c r="SSL411" s="49"/>
      <c r="SSM411" s="49"/>
      <c r="SSN411" s="49"/>
      <c r="SSO411" s="49"/>
      <c r="SSP411" s="49"/>
      <c r="SSQ411" s="49"/>
      <c r="SSR411" s="49"/>
      <c r="SSS411" s="49"/>
      <c r="SST411" s="49"/>
      <c r="SSU411" s="49"/>
      <c r="SSV411" s="49"/>
      <c r="SSW411" s="49"/>
      <c r="SSX411" s="49"/>
      <c r="SSY411" s="49"/>
      <c r="SSZ411" s="49"/>
      <c r="STA411" s="49"/>
      <c r="STB411" s="49"/>
      <c r="STC411" s="49"/>
      <c r="STD411" s="49"/>
      <c r="STE411" s="49"/>
      <c r="STF411" s="49"/>
      <c r="STG411" s="49"/>
      <c r="STH411" s="49"/>
      <c r="STI411" s="49"/>
      <c r="STJ411" s="49"/>
      <c r="STK411" s="49"/>
      <c r="STL411" s="49"/>
      <c r="STM411" s="49"/>
      <c r="STN411" s="49"/>
      <c r="STO411" s="49"/>
      <c r="STP411" s="49"/>
      <c r="STQ411" s="49"/>
      <c r="STR411" s="49"/>
      <c r="STS411" s="49"/>
      <c r="STT411" s="49"/>
      <c r="STU411" s="49"/>
      <c r="STV411" s="49"/>
      <c r="STW411" s="49"/>
      <c r="STX411" s="49"/>
      <c r="STY411" s="49"/>
      <c r="STZ411" s="49"/>
      <c r="SUA411" s="49"/>
      <c r="SUB411" s="49"/>
      <c r="SUC411" s="49"/>
      <c r="SUD411" s="49"/>
      <c r="SUE411" s="49"/>
      <c r="SUF411" s="49"/>
      <c r="SUG411" s="49"/>
      <c r="SUH411" s="49"/>
      <c r="SUI411" s="49"/>
      <c r="SUJ411" s="49"/>
      <c r="SUK411" s="49"/>
      <c r="SUL411" s="49"/>
      <c r="SUM411" s="49"/>
      <c r="SUN411" s="49"/>
      <c r="SUO411" s="49"/>
      <c r="SUP411" s="49"/>
      <c r="SUQ411" s="49"/>
      <c r="SUR411" s="49"/>
      <c r="SUS411" s="49"/>
      <c r="SUT411" s="49"/>
      <c r="SUU411" s="49"/>
      <c r="SUV411" s="49"/>
      <c r="SUW411" s="49"/>
      <c r="SUX411" s="49"/>
      <c r="SUY411" s="49"/>
      <c r="SUZ411" s="49"/>
      <c r="SVA411" s="49"/>
      <c r="SVB411" s="49"/>
      <c r="SVC411" s="49"/>
      <c r="SVD411" s="49"/>
      <c r="SVE411" s="49"/>
      <c r="SVF411" s="49"/>
      <c r="SVG411" s="49"/>
      <c r="SVH411" s="49"/>
      <c r="SVI411" s="49"/>
      <c r="SVJ411" s="49"/>
      <c r="SVK411" s="49"/>
      <c r="SVL411" s="49"/>
      <c r="SVM411" s="49"/>
      <c r="SVN411" s="49"/>
      <c r="SVO411" s="49"/>
      <c r="SVP411" s="49"/>
      <c r="SVQ411" s="49"/>
      <c r="SVR411" s="49"/>
      <c r="SVS411" s="49"/>
      <c r="SVT411" s="49"/>
      <c r="SVU411" s="49"/>
      <c r="SVV411" s="49"/>
      <c r="SVW411" s="49"/>
      <c r="SVX411" s="49"/>
      <c r="SVY411" s="49"/>
      <c r="SVZ411" s="49"/>
      <c r="SWA411" s="49"/>
      <c r="SWB411" s="49"/>
      <c r="SWC411" s="49"/>
      <c r="SWD411" s="49"/>
      <c r="SWE411" s="49"/>
      <c r="SWF411" s="49"/>
      <c r="SWG411" s="49"/>
      <c r="SWH411" s="49"/>
      <c r="SWI411" s="49"/>
      <c r="SWJ411" s="49"/>
      <c r="SWK411" s="49"/>
      <c r="SWL411" s="49"/>
      <c r="SWM411" s="49"/>
      <c r="SWN411" s="49"/>
      <c r="SWO411" s="49"/>
      <c r="SWP411" s="49"/>
      <c r="SWQ411" s="49"/>
      <c r="SWR411" s="49"/>
      <c r="SWS411" s="49"/>
      <c r="SWT411" s="49"/>
      <c r="SWU411" s="49"/>
      <c r="SWV411" s="49"/>
      <c r="SWW411" s="49"/>
      <c r="SWX411" s="49"/>
      <c r="SWY411" s="49"/>
      <c r="SWZ411" s="49"/>
      <c r="SXA411" s="49"/>
      <c r="SXB411" s="49"/>
      <c r="SXC411" s="49"/>
      <c r="SXD411" s="49"/>
      <c r="SXE411" s="49"/>
      <c r="SXF411" s="49"/>
      <c r="SXG411" s="49"/>
      <c r="SXH411" s="49"/>
      <c r="SXI411" s="49"/>
      <c r="SXJ411" s="49"/>
      <c r="SXK411" s="49"/>
      <c r="SXL411" s="49"/>
      <c r="SXM411" s="49"/>
      <c r="SXN411" s="49"/>
      <c r="SXO411" s="49"/>
      <c r="SXP411" s="49"/>
      <c r="SXQ411" s="49"/>
      <c r="SXR411" s="49"/>
      <c r="SXS411" s="49"/>
      <c r="SXT411" s="49"/>
      <c r="SXU411" s="49"/>
      <c r="SXV411" s="49"/>
      <c r="SXW411" s="49"/>
      <c r="SXX411" s="49"/>
      <c r="SXY411" s="49"/>
      <c r="SXZ411" s="49"/>
      <c r="SYA411" s="49"/>
      <c r="SYB411" s="49"/>
      <c r="SYC411" s="49"/>
      <c r="SYD411" s="49"/>
      <c r="SYE411" s="49"/>
      <c r="SYF411" s="49"/>
      <c r="SYG411" s="49"/>
      <c r="SYH411" s="49"/>
      <c r="SYI411" s="49"/>
      <c r="SYJ411" s="49"/>
      <c r="SYK411" s="49"/>
      <c r="SYL411" s="49"/>
      <c r="SYM411" s="49"/>
      <c r="SYN411" s="49"/>
      <c r="SYO411" s="49"/>
      <c r="SYP411" s="49"/>
      <c r="SYQ411" s="49"/>
      <c r="SYR411" s="49"/>
      <c r="SYS411" s="49"/>
      <c r="SYT411" s="49"/>
      <c r="SYU411" s="49"/>
      <c r="SYV411" s="49"/>
      <c r="SYW411" s="49"/>
      <c r="SYX411" s="49"/>
      <c r="SYY411" s="49"/>
      <c r="SYZ411" s="49"/>
      <c r="SZA411" s="49"/>
      <c r="SZB411" s="49"/>
      <c r="SZC411" s="49"/>
      <c r="SZD411" s="49"/>
      <c r="SZE411" s="49"/>
      <c r="SZF411" s="49"/>
      <c r="SZG411" s="49"/>
      <c r="SZH411" s="49"/>
      <c r="SZI411" s="49"/>
      <c r="SZJ411" s="49"/>
      <c r="SZK411" s="49"/>
      <c r="SZL411" s="49"/>
      <c r="SZM411" s="49"/>
      <c r="SZN411" s="49"/>
      <c r="SZO411" s="49"/>
      <c r="SZP411" s="49"/>
      <c r="SZQ411" s="49"/>
      <c r="SZR411" s="49"/>
      <c r="SZS411" s="49"/>
      <c r="SZT411" s="49"/>
      <c r="SZU411" s="49"/>
      <c r="SZV411" s="49"/>
      <c r="SZW411" s="49"/>
      <c r="SZX411" s="49"/>
      <c r="SZY411" s="49"/>
      <c r="SZZ411" s="49"/>
      <c r="TAA411" s="49"/>
      <c r="TAB411" s="49"/>
      <c r="TAC411" s="49"/>
      <c r="TAD411" s="49"/>
      <c r="TAE411" s="49"/>
      <c r="TAF411" s="49"/>
      <c r="TAG411" s="49"/>
      <c r="TAH411" s="49"/>
      <c r="TAI411" s="49"/>
      <c r="TAJ411" s="49"/>
      <c r="TAK411" s="49"/>
      <c r="TAL411" s="49"/>
      <c r="TAM411" s="49"/>
      <c r="TAN411" s="49"/>
      <c r="TAO411" s="49"/>
      <c r="TAP411" s="49"/>
      <c r="TAQ411" s="49"/>
      <c r="TAR411" s="49"/>
      <c r="TAS411" s="49"/>
      <c r="TAT411" s="49"/>
      <c r="TAU411" s="49"/>
      <c r="TAV411" s="49"/>
      <c r="TAW411" s="49"/>
      <c r="TAX411" s="49"/>
      <c r="TAY411" s="49"/>
      <c r="TAZ411" s="49"/>
      <c r="TBA411" s="49"/>
      <c r="TBB411" s="49"/>
      <c r="TBC411" s="49"/>
      <c r="TBD411" s="49"/>
      <c r="TBE411" s="49"/>
      <c r="TBF411" s="49"/>
      <c r="TBG411" s="49"/>
      <c r="TBH411" s="49"/>
      <c r="TBI411" s="49"/>
      <c r="TBJ411" s="49"/>
      <c r="TBK411" s="49"/>
      <c r="TBL411" s="49"/>
      <c r="TBM411" s="49"/>
      <c r="TBN411" s="49"/>
      <c r="TBO411" s="49"/>
      <c r="TBP411" s="49"/>
      <c r="TBQ411" s="49"/>
      <c r="TBR411" s="49"/>
      <c r="TBS411" s="49"/>
      <c r="TBT411" s="49"/>
      <c r="TBU411" s="49"/>
      <c r="TBV411" s="49"/>
      <c r="TBW411" s="49"/>
      <c r="TBX411" s="49"/>
      <c r="TBY411" s="49"/>
      <c r="TBZ411" s="49"/>
      <c r="TCA411" s="49"/>
      <c r="TCB411" s="49"/>
      <c r="TCC411" s="49"/>
      <c r="TCD411" s="49"/>
      <c r="TCE411" s="49"/>
      <c r="TCF411" s="49"/>
      <c r="TCG411" s="49"/>
      <c r="TCH411" s="49"/>
      <c r="TCI411" s="49"/>
      <c r="TCJ411" s="49"/>
      <c r="TCK411" s="49"/>
      <c r="TCL411" s="49"/>
      <c r="TCM411" s="49"/>
      <c r="TCN411" s="49"/>
      <c r="TCO411" s="49"/>
      <c r="TCP411" s="49"/>
      <c r="TCQ411" s="49"/>
      <c r="TCR411" s="49"/>
      <c r="TCS411" s="49"/>
      <c r="TCT411" s="49"/>
      <c r="TCU411" s="49"/>
      <c r="TCV411" s="49"/>
      <c r="TCW411" s="49"/>
      <c r="TCX411" s="49"/>
      <c r="TCY411" s="49"/>
      <c r="TCZ411" s="49"/>
      <c r="TDA411" s="49"/>
      <c r="TDB411" s="49"/>
      <c r="TDC411" s="49"/>
      <c r="TDD411" s="49"/>
      <c r="TDE411" s="49"/>
      <c r="TDF411" s="49"/>
      <c r="TDG411" s="49"/>
      <c r="TDH411" s="49"/>
      <c r="TDI411" s="49"/>
      <c r="TDJ411" s="49"/>
      <c r="TDK411" s="49"/>
      <c r="TDL411" s="49"/>
      <c r="TDM411" s="49"/>
      <c r="TDN411" s="49"/>
      <c r="TDO411" s="49"/>
      <c r="TDP411" s="49"/>
      <c r="TDQ411" s="49"/>
      <c r="TDR411" s="49"/>
      <c r="TDS411" s="49"/>
      <c r="TDT411" s="49"/>
      <c r="TDU411" s="49"/>
      <c r="TDV411" s="49"/>
      <c r="TDW411" s="49"/>
      <c r="TDX411" s="49"/>
      <c r="TDY411" s="49"/>
      <c r="TDZ411" s="49"/>
      <c r="TEA411" s="49"/>
      <c r="TEB411" s="49"/>
      <c r="TEC411" s="49"/>
      <c r="TED411" s="49"/>
      <c r="TEE411" s="49"/>
      <c r="TEF411" s="49"/>
      <c r="TEG411" s="49"/>
      <c r="TEH411" s="49"/>
      <c r="TEI411" s="49"/>
      <c r="TEJ411" s="49"/>
      <c r="TEK411" s="49"/>
      <c r="TEL411" s="49"/>
      <c r="TEM411" s="49"/>
      <c r="TEN411" s="49"/>
      <c r="TEO411" s="49"/>
      <c r="TEP411" s="49"/>
      <c r="TEQ411" s="49"/>
      <c r="TER411" s="49"/>
      <c r="TES411" s="49"/>
      <c r="TET411" s="49"/>
      <c r="TEU411" s="49"/>
      <c r="TEV411" s="49"/>
      <c r="TEW411" s="49"/>
      <c r="TEX411" s="49"/>
      <c r="TEY411" s="49"/>
      <c r="TEZ411" s="49"/>
      <c r="TFA411" s="49"/>
      <c r="TFB411" s="49"/>
      <c r="TFC411" s="49"/>
      <c r="TFD411" s="49"/>
      <c r="TFE411" s="49"/>
      <c r="TFF411" s="49"/>
      <c r="TFG411" s="49"/>
      <c r="TFH411" s="49"/>
      <c r="TFI411" s="49"/>
      <c r="TFJ411" s="49"/>
      <c r="TFK411" s="49"/>
      <c r="TFL411" s="49"/>
      <c r="TFM411" s="49"/>
      <c r="TFN411" s="49"/>
      <c r="TFO411" s="49"/>
      <c r="TFP411" s="49"/>
      <c r="TFQ411" s="49"/>
      <c r="TFR411" s="49"/>
      <c r="TFS411" s="49"/>
      <c r="TFT411" s="49"/>
      <c r="TFU411" s="49"/>
      <c r="TFV411" s="49"/>
      <c r="TFW411" s="49"/>
      <c r="TFX411" s="49"/>
      <c r="TFY411" s="49"/>
      <c r="TFZ411" s="49"/>
      <c r="TGA411" s="49"/>
      <c r="TGB411" s="49"/>
      <c r="TGC411" s="49"/>
      <c r="TGD411" s="49"/>
      <c r="TGE411" s="49"/>
      <c r="TGF411" s="49"/>
      <c r="TGG411" s="49"/>
      <c r="TGH411" s="49"/>
      <c r="TGI411" s="49"/>
      <c r="TGJ411" s="49"/>
      <c r="TGK411" s="49"/>
      <c r="TGL411" s="49"/>
      <c r="TGM411" s="49"/>
      <c r="TGN411" s="49"/>
      <c r="TGO411" s="49"/>
      <c r="TGP411" s="49"/>
      <c r="TGQ411" s="49"/>
      <c r="TGR411" s="49"/>
      <c r="TGS411" s="49"/>
      <c r="TGT411" s="49"/>
      <c r="TGU411" s="49"/>
      <c r="TGV411" s="49"/>
      <c r="TGW411" s="49"/>
      <c r="TGX411" s="49"/>
      <c r="TGY411" s="49"/>
      <c r="TGZ411" s="49"/>
      <c r="THA411" s="49"/>
      <c r="THB411" s="49"/>
      <c r="THC411" s="49"/>
      <c r="THD411" s="49"/>
      <c r="THE411" s="49"/>
      <c r="THF411" s="49"/>
      <c r="THG411" s="49"/>
      <c r="THH411" s="49"/>
      <c r="THI411" s="49"/>
      <c r="THJ411" s="49"/>
      <c r="THK411" s="49"/>
      <c r="THL411" s="49"/>
      <c r="THM411" s="49"/>
      <c r="THN411" s="49"/>
      <c r="THO411" s="49"/>
      <c r="THP411" s="49"/>
      <c r="THQ411" s="49"/>
      <c r="THR411" s="49"/>
      <c r="THS411" s="49"/>
      <c r="THT411" s="49"/>
      <c r="THU411" s="49"/>
      <c r="THV411" s="49"/>
      <c r="THW411" s="49"/>
      <c r="THX411" s="49"/>
      <c r="THY411" s="49"/>
      <c r="THZ411" s="49"/>
      <c r="TIA411" s="49"/>
      <c r="TIB411" s="49"/>
      <c r="TIC411" s="49"/>
      <c r="TID411" s="49"/>
      <c r="TIE411" s="49"/>
      <c r="TIF411" s="49"/>
      <c r="TIG411" s="49"/>
      <c r="TIH411" s="49"/>
      <c r="TII411" s="49"/>
      <c r="TIJ411" s="49"/>
      <c r="TIK411" s="49"/>
      <c r="TIL411" s="49"/>
      <c r="TIM411" s="49"/>
      <c r="TIN411" s="49"/>
      <c r="TIO411" s="49"/>
      <c r="TIP411" s="49"/>
      <c r="TIQ411" s="49"/>
      <c r="TIR411" s="49"/>
      <c r="TIS411" s="49"/>
      <c r="TIT411" s="49"/>
      <c r="TIU411" s="49"/>
      <c r="TIV411" s="49"/>
      <c r="TIW411" s="49"/>
      <c r="TIX411" s="49"/>
      <c r="TIY411" s="49"/>
      <c r="TIZ411" s="49"/>
      <c r="TJA411" s="49"/>
      <c r="TJB411" s="49"/>
      <c r="TJC411" s="49"/>
      <c r="TJD411" s="49"/>
      <c r="TJE411" s="49"/>
      <c r="TJF411" s="49"/>
      <c r="TJG411" s="49"/>
      <c r="TJH411" s="49"/>
      <c r="TJI411" s="49"/>
      <c r="TJJ411" s="49"/>
      <c r="TJK411" s="49"/>
      <c r="TJL411" s="49"/>
      <c r="TJM411" s="49"/>
      <c r="TJN411" s="49"/>
      <c r="TJO411" s="49"/>
      <c r="TJP411" s="49"/>
      <c r="TJQ411" s="49"/>
      <c r="TJR411" s="49"/>
      <c r="TJS411" s="49"/>
      <c r="TJT411" s="49"/>
      <c r="TJU411" s="49"/>
      <c r="TJV411" s="49"/>
      <c r="TJW411" s="49"/>
      <c r="TJX411" s="49"/>
      <c r="TJY411" s="49"/>
      <c r="TJZ411" s="49"/>
      <c r="TKA411" s="49"/>
      <c r="TKB411" s="49"/>
      <c r="TKC411" s="49"/>
      <c r="TKD411" s="49"/>
      <c r="TKE411" s="49"/>
      <c r="TKF411" s="49"/>
      <c r="TKG411" s="49"/>
      <c r="TKH411" s="49"/>
      <c r="TKI411" s="49"/>
      <c r="TKJ411" s="49"/>
      <c r="TKK411" s="49"/>
      <c r="TKL411" s="49"/>
      <c r="TKM411" s="49"/>
      <c r="TKN411" s="49"/>
      <c r="TKO411" s="49"/>
      <c r="TKP411" s="49"/>
      <c r="TKQ411" s="49"/>
      <c r="TKR411" s="49"/>
      <c r="TKS411" s="49"/>
      <c r="TKT411" s="49"/>
      <c r="TKU411" s="49"/>
      <c r="TKV411" s="49"/>
      <c r="TKW411" s="49"/>
      <c r="TKX411" s="49"/>
      <c r="TKY411" s="49"/>
      <c r="TKZ411" s="49"/>
      <c r="TLA411" s="49"/>
      <c r="TLB411" s="49"/>
      <c r="TLC411" s="49"/>
      <c r="TLD411" s="49"/>
      <c r="TLE411" s="49"/>
      <c r="TLF411" s="49"/>
      <c r="TLG411" s="49"/>
      <c r="TLH411" s="49"/>
      <c r="TLI411" s="49"/>
      <c r="TLJ411" s="49"/>
      <c r="TLK411" s="49"/>
      <c r="TLL411" s="49"/>
      <c r="TLM411" s="49"/>
      <c r="TLN411" s="49"/>
      <c r="TLO411" s="49"/>
      <c r="TLP411" s="49"/>
      <c r="TLQ411" s="49"/>
      <c r="TLR411" s="49"/>
      <c r="TLS411" s="49"/>
      <c r="TLT411" s="49"/>
      <c r="TLU411" s="49"/>
      <c r="TLV411" s="49"/>
      <c r="TLW411" s="49"/>
      <c r="TLX411" s="49"/>
      <c r="TLY411" s="49"/>
      <c r="TLZ411" s="49"/>
      <c r="TMA411" s="49"/>
      <c r="TMB411" s="49"/>
      <c r="TMC411" s="49"/>
      <c r="TMD411" s="49"/>
      <c r="TME411" s="49"/>
      <c r="TMF411" s="49"/>
      <c r="TMG411" s="49"/>
      <c r="TMH411" s="49"/>
      <c r="TMI411" s="49"/>
      <c r="TMJ411" s="49"/>
      <c r="TMK411" s="49"/>
      <c r="TML411" s="49"/>
      <c r="TMM411" s="49"/>
      <c r="TMN411" s="49"/>
      <c r="TMO411" s="49"/>
      <c r="TMP411" s="49"/>
      <c r="TMQ411" s="49"/>
      <c r="TMR411" s="49"/>
      <c r="TMS411" s="49"/>
      <c r="TMT411" s="49"/>
      <c r="TMU411" s="49"/>
      <c r="TMV411" s="49"/>
      <c r="TMW411" s="49"/>
      <c r="TMX411" s="49"/>
      <c r="TMY411" s="49"/>
      <c r="TMZ411" s="49"/>
      <c r="TNA411" s="49"/>
      <c r="TNB411" s="49"/>
      <c r="TNC411" s="49"/>
      <c r="TND411" s="49"/>
      <c r="TNE411" s="49"/>
      <c r="TNF411" s="49"/>
      <c r="TNG411" s="49"/>
      <c r="TNH411" s="49"/>
      <c r="TNI411" s="49"/>
      <c r="TNJ411" s="49"/>
      <c r="TNK411" s="49"/>
      <c r="TNL411" s="49"/>
      <c r="TNM411" s="49"/>
      <c r="TNN411" s="49"/>
      <c r="TNO411" s="49"/>
      <c r="TNP411" s="49"/>
      <c r="TNQ411" s="49"/>
      <c r="TNR411" s="49"/>
      <c r="TNS411" s="49"/>
      <c r="TNT411" s="49"/>
      <c r="TNU411" s="49"/>
      <c r="TNV411" s="49"/>
      <c r="TNW411" s="49"/>
      <c r="TNX411" s="49"/>
      <c r="TNY411" s="49"/>
      <c r="TNZ411" s="49"/>
      <c r="TOA411" s="49"/>
      <c r="TOB411" s="49"/>
      <c r="TOC411" s="49"/>
      <c r="TOD411" s="49"/>
      <c r="TOE411" s="49"/>
      <c r="TOF411" s="49"/>
      <c r="TOG411" s="49"/>
      <c r="TOH411" s="49"/>
      <c r="TOI411" s="49"/>
      <c r="TOJ411" s="49"/>
      <c r="TOK411" s="49"/>
      <c r="TOL411" s="49"/>
      <c r="TOM411" s="49"/>
      <c r="TON411" s="49"/>
      <c r="TOO411" s="49"/>
      <c r="TOP411" s="49"/>
      <c r="TOQ411" s="49"/>
      <c r="TOR411" s="49"/>
      <c r="TOS411" s="49"/>
      <c r="TOT411" s="49"/>
      <c r="TOU411" s="49"/>
      <c r="TOV411" s="49"/>
      <c r="TOW411" s="49"/>
      <c r="TOX411" s="49"/>
      <c r="TOY411" s="49"/>
      <c r="TOZ411" s="49"/>
      <c r="TPA411" s="49"/>
      <c r="TPB411" s="49"/>
      <c r="TPC411" s="49"/>
      <c r="TPD411" s="49"/>
      <c r="TPE411" s="49"/>
      <c r="TPF411" s="49"/>
      <c r="TPG411" s="49"/>
      <c r="TPH411" s="49"/>
      <c r="TPI411" s="49"/>
      <c r="TPJ411" s="49"/>
      <c r="TPK411" s="49"/>
      <c r="TPL411" s="49"/>
      <c r="TPM411" s="49"/>
      <c r="TPN411" s="49"/>
      <c r="TPO411" s="49"/>
      <c r="TPP411" s="49"/>
      <c r="TPQ411" s="49"/>
      <c r="TPR411" s="49"/>
      <c r="TPS411" s="49"/>
      <c r="TPT411" s="49"/>
      <c r="TPU411" s="49"/>
      <c r="TPV411" s="49"/>
      <c r="TPW411" s="49"/>
      <c r="TPX411" s="49"/>
      <c r="TPY411" s="49"/>
      <c r="TPZ411" s="49"/>
      <c r="TQA411" s="49"/>
      <c r="TQB411" s="49"/>
      <c r="TQC411" s="49"/>
      <c r="TQD411" s="49"/>
      <c r="TQE411" s="49"/>
      <c r="TQF411" s="49"/>
      <c r="TQG411" s="49"/>
      <c r="TQH411" s="49"/>
      <c r="TQI411" s="49"/>
      <c r="TQJ411" s="49"/>
      <c r="TQK411" s="49"/>
      <c r="TQL411" s="49"/>
      <c r="TQM411" s="49"/>
      <c r="TQN411" s="49"/>
      <c r="TQO411" s="49"/>
      <c r="TQP411" s="49"/>
      <c r="TQQ411" s="49"/>
      <c r="TQR411" s="49"/>
      <c r="TQS411" s="49"/>
      <c r="TQT411" s="49"/>
      <c r="TQU411" s="49"/>
      <c r="TQV411" s="49"/>
      <c r="TQW411" s="49"/>
      <c r="TQX411" s="49"/>
      <c r="TQY411" s="49"/>
      <c r="TQZ411" s="49"/>
      <c r="TRA411" s="49"/>
      <c r="TRB411" s="49"/>
      <c r="TRC411" s="49"/>
      <c r="TRD411" s="49"/>
      <c r="TRE411" s="49"/>
      <c r="TRF411" s="49"/>
      <c r="TRG411" s="49"/>
      <c r="TRH411" s="49"/>
      <c r="TRI411" s="49"/>
      <c r="TRJ411" s="49"/>
      <c r="TRK411" s="49"/>
      <c r="TRL411" s="49"/>
      <c r="TRM411" s="49"/>
      <c r="TRN411" s="49"/>
      <c r="TRO411" s="49"/>
      <c r="TRP411" s="49"/>
      <c r="TRQ411" s="49"/>
      <c r="TRR411" s="49"/>
      <c r="TRS411" s="49"/>
      <c r="TRT411" s="49"/>
      <c r="TRU411" s="49"/>
      <c r="TRV411" s="49"/>
      <c r="TRW411" s="49"/>
      <c r="TRX411" s="49"/>
      <c r="TRY411" s="49"/>
      <c r="TRZ411" s="49"/>
      <c r="TSA411" s="49"/>
      <c r="TSB411" s="49"/>
      <c r="TSC411" s="49"/>
      <c r="TSD411" s="49"/>
      <c r="TSE411" s="49"/>
      <c r="TSF411" s="49"/>
      <c r="TSG411" s="49"/>
      <c r="TSH411" s="49"/>
      <c r="TSI411" s="49"/>
      <c r="TSJ411" s="49"/>
      <c r="TSK411" s="49"/>
      <c r="TSL411" s="49"/>
      <c r="TSM411" s="49"/>
      <c r="TSN411" s="49"/>
      <c r="TSO411" s="49"/>
      <c r="TSP411" s="49"/>
      <c r="TSQ411" s="49"/>
      <c r="TSR411" s="49"/>
      <c r="TSS411" s="49"/>
      <c r="TST411" s="49"/>
      <c r="TSU411" s="49"/>
      <c r="TSV411" s="49"/>
      <c r="TSW411" s="49"/>
      <c r="TSX411" s="49"/>
      <c r="TSY411" s="49"/>
      <c r="TSZ411" s="49"/>
      <c r="TTA411" s="49"/>
      <c r="TTB411" s="49"/>
      <c r="TTC411" s="49"/>
      <c r="TTD411" s="49"/>
      <c r="TTE411" s="49"/>
      <c r="TTF411" s="49"/>
      <c r="TTG411" s="49"/>
      <c r="TTH411" s="49"/>
      <c r="TTI411" s="49"/>
      <c r="TTJ411" s="49"/>
      <c r="TTK411" s="49"/>
      <c r="TTL411" s="49"/>
      <c r="TTM411" s="49"/>
      <c r="TTN411" s="49"/>
      <c r="TTO411" s="49"/>
      <c r="TTP411" s="49"/>
      <c r="TTQ411" s="49"/>
      <c r="TTR411" s="49"/>
      <c r="TTS411" s="49"/>
      <c r="TTT411" s="49"/>
      <c r="TTU411" s="49"/>
      <c r="TTV411" s="49"/>
      <c r="TTW411" s="49"/>
      <c r="TTX411" s="49"/>
      <c r="TTY411" s="49"/>
      <c r="TTZ411" s="49"/>
      <c r="TUA411" s="49"/>
      <c r="TUB411" s="49"/>
      <c r="TUC411" s="49"/>
      <c r="TUD411" s="49"/>
      <c r="TUE411" s="49"/>
      <c r="TUF411" s="49"/>
      <c r="TUG411" s="49"/>
      <c r="TUH411" s="49"/>
      <c r="TUI411" s="49"/>
      <c r="TUJ411" s="49"/>
      <c r="TUK411" s="49"/>
      <c r="TUL411" s="49"/>
      <c r="TUM411" s="49"/>
      <c r="TUN411" s="49"/>
      <c r="TUO411" s="49"/>
      <c r="TUP411" s="49"/>
      <c r="TUQ411" s="49"/>
      <c r="TUR411" s="49"/>
      <c r="TUS411" s="49"/>
      <c r="TUT411" s="49"/>
      <c r="TUU411" s="49"/>
      <c r="TUV411" s="49"/>
      <c r="TUW411" s="49"/>
      <c r="TUX411" s="49"/>
      <c r="TUY411" s="49"/>
      <c r="TUZ411" s="49"/>
      <c r="TVA411" s="49"/>
      <c r="TVB411" s="49"/>
      <c r="TVC411" s="49"/>
      <c r="TVD411" s="49"/>
      <c r="TVE411" s="49"/>
      <c r="TVF411" s="49"/>
      <c r="TVG411" s="49"/>
      <c r="TVH411" s="49"/>
      <c r="TVI411" s="49"/>
      <c r="TVJ411" s="49"/>
      <c r="TVK411" s="49"/>
      <c r="TVL411" s="49"/>
      <c r="TVM411" s="49"/>
      <c r="TVN411" s="49"/>
      <c r="TVO411" s="49"/>
      <c r="TVP411" s="49"/>
      <c r="TVQ411" s="49"/>
      <c r="TVR411" s="49"/>
      <c r="TVS411" s="49"/>
      <c r="TVT411" s="49"/>
      <c r="TVU411" s="49"/>
      <c r="TVV411" s="49"/>
      <c r="TVW411" s="49"/>
      <c r="TVX411" s="49"/>
      <c r="TVY411" s="49"/>
      <c r="TVZ411" s="49"/>
      <c r="TWA411" s="49"/>
      <c r="TWB411" s="49"/>
      <c r="TWC411" s="49"/>
      <c r="TWD411" s="49"/>
      <c r="TWE411" s="49"/>
      <c r="TWF411" s="49"/>
      <c r="TWG411" s="49"/>
      <c r="TWH411" s="49"/>
      <c r="TWI411" s="49"/>
      <c r="TWJ411" s="49"/>
      <c r="TWK411" s="49"/>
      <c r="TWL411" s="49"/>
      <c r="TWM411" s="49"/>
      <c r="TWN411" s="49"/>
      <c r="TWO411" s="49"/>
      <c r="TWP411" s="49"/>
      <c r="TWQ411" s="49"/>
      <c r="TWR411" s="49"/>
      <c r="TWS411" s="49"/>
      <c r="TWT411" s="49"/>
      <c r="TWU411" s="49"/>
      <c r="TWV411" s="49"/>
      <c r="TWW411" s="49"/>
      <c r="TWX411" s="49"/>
      <c r="TWY411" s="49"/>
      <c r="TWZ411" s="49"/>
      <c r="TXA411" s="49"/>
      <c r="TXB411" s="49"/>
      <c r="TXC411" s="49"/>
      <c r="TXD411" s="49"/>
      <c r="TXE411" s="49"/>
      <c r="TXF411" s="49"/>
      <c r="TXG411" s="49"/>
      <c r="TXH411" s="49"/>
      <c r="TXI411" s="49"/>
      <c r="TXJ411" s="49"/>
      <c r="TXK411" s="49"/>
      <c r="TXL411" s="49"/>
      <c r="TXM411" s="49"/>
      <c r="TXN411" s="49"/>
      <c r="TXO411" s="49"/>
      <c r="TXP411" s="49"/>
      <c r="TXQ411" s="49"/>
      <c r="TXR411" s="49"/>
      <c r="TXS411" s="49"/>
      <c r="TXT411" s="49"/>
      <c r="TXU411" s="49"/>
      <c r="TXV411" s="49"/>
      <c r="TXW411" s="49"/>
      <c r="TXX411" s="49"/>
      <c r="TXY411" s="49"/>
      <c r="TXZ411" s="49"/>
      <c r="TYA411" s="49"/>
      <c r="TYB411" s="49"/>
      <c r="TYC411" s="49"/>
      <c r="TYD411" s="49"/>
      <c r="TYE411" s="49"/>
      <c r="TYF411" s="49"/>
      <c r="TYG411" s="49"/>
      <c r="TYH411" s="49"/>
      <c r="TYI411" s="49"/>
      <c r="TYJ411" s="49"/>
      <c r="TYK411" s="49"/>
      <c r="TYL411" s="49"/>
      <c r="TYM411" s="49"/>
      <c r="TYN411" s="49"/>
      <c r="TYO411" s="49"/>
      <c r="TYP411" s="49"/>
      <c r="TYQ411" s="49"/>
      <c r="TYR411" s="49"/>
      <c r="TYS411" s="49"/>
      <c r="TYT411" s="49"/>
      <c r="TYU411" s="49"/>
      <c r="TYV411" s="49"/>
      <c r="TYW411" s="49"/>
      <c r="TYX411" s="49"/>
      <c r="TYY411" s="49"/>
      <c r="TYZ411" s="49"/>
      <c r="TZA411" s="49"/>
      <c r="TZB411" s="49"/>
      <c r="TZC411" s="49"/>
      <c r="TZD411" s="49"/>
      <c r="TZE411" s="49"/>
      <c r="TZF411" s="49"/>
      <c r="TZG411" s="49"/>
      <c r="TZH411" s="49"/>
      <c r="TZI411" s="49"/>
      <c r="TZJ411" s="49"/>
      <c r="TZK411" s="49"/>
      <c r="TZL411" s="49"/>
      <c r="TZM411" s="49"/>
      <c r="TZN411" s="49"/>
      <c r="TZO411" s="49"/>
      <c r="TZP411" s="49"/>
      <c r="TZQ411" s="49"/>
      <c r="TZR411" s="49"/>
      <c r="TZS411" s="49"/>
      <c r="TZT411" s="49"/>
      <c r="TZU411" s="49"/>
      <c r="TZV411" s="49"/>
      <c r="TZW411" s="49"/>
      <c r="TZX411" s="49"/>
      <c r="TZY411" s="49"/>
      <c r="TZZ411" s="49"/>
      <c r="UAA411" s="49"/>
      <c r="UAB411" s="49"/>
      <c r="UAC411" s="49"/>
      <c r="UAD411" s="49"/>
      <c r="UAE411" s="49"/>
      <c r="UAF411" s="49"/>
      <c r="UAG411" s="49"/>
      <c r="UAH411" s="49"/>
      <c r="UAI411" s="49"/>
      <c r="UAJ411" s="49"/>
      <c r="UAK411" s="49"/>
      <c r="UAL411" s="49"/>
      <c r="UAM411" s="49"/>
      <c r="UAN411" s="49"/>
      <c r="UAO411" s="49"/>
      <c r="UAP411" s="49"/>
      <c r="UAQ411" s="49"/>
      <c r="UAR411" s="49"/>
      <c r="UAS411" s="49"/>
      <c r="UAT411" s="49"/>
      <c r="UAU411" s="49"/>
      <c r="UAV411" s="49"/>
      <c r="UAW411" s="49"/>
      <c r="UAX411" s="49"/>
      <c r="UAY411" s="49"/>
      <c r="UAZ411" s="49"/>
      <c r="UBA411" s="49"/>
      <c r="UBB411" s="49"/>
      <c r="UBC411" s="49"/>
      <c r="UBD411" s="49"/>
      <c r="UBE411" s="49"/>
      <c r="UBF411" s="49"/>
      <c r="UBG411" s="49"/>
      <c r="UBH411" s="49"/>
      <c r="UBI411" s="49"/>
      <c r="UBJ411" s="49"/>
      <c r="UBK411" s="49"/>
      <c r="UBL411" s="49"/>
      <c r="UBM411" s="49"/>
      <c r="UBN411" s="49"/>
      <c r="UBO411" s="49"/>
      <c r="UBP411" s="49"/>
      <c r="UBQ411" s="49"/>
      <c r="UBR411" s="49"/>
      <c r="UBS411" s="49"/>
      <c r="UBT411" s="49"/>
      <c r="UBU411" s="49"/>
      <c r="UBV411" s="49"/>
      <c r="UBW411" s="49"/>
      <c r="UBX411" s="49"/>
      <c r="UBY411" s="49"/>
      <c r="UBZ411" s="49"/>
      <c r="UCA411" s="49"/>
      <c r="UCB411" s="49"/>
      <c r="UCC411" s="49"/>
      <c r="UCD411" s="49"/>
      <c r="UCE411" s="49"/>
      <c r="UCF411" s="49"/>
      <c r="UCG411" s="49"/>
      <c r="UCH411" s="49"/>
      <c r="UCI411" s="49"/>
      <c r="UCJ411" s="49"/>
      <c r="UCK411" s="49"/>
      <c r="UCL411" s="49"/>
      <c r="UCM411" s="49"/>
      <c r="UCN411" s="49"/>
      <c r="UCO411" s="49"/>
      <c r="UCP411" s="49"/>
      <c r="UCQ411" s="49"/>
      <c r="UCR411" s="49"/>
      <c r="UCS411" s="49"/>
      <c r="UCT411" s="49"/>
      <c r="UCU411" s="49"/>
      <c r="UCV411" s="49"/>
      <c r="UCW411" s="49"/>
      <c r="UCX411" s="49"/>
      <c r="UCY411" s="49"/>
      <c r="UCZ411" s="49"/>
      <c r="UDA411" s="49"/>
      <c r="UDB411" s="49"/>
      <c r="UDC411" s="49"/>
      <c r="UDD411" s="49"/>
      <c r="UDE411" s="49"/>
      <c r="UDF411" s="49"/>
      <c r="UDG411" s="49"/>
      <c r="UDH411" s="49"/>
      <c r="UDI411" s="49"/>
      <c r="UDJ411" s="49"/>
      <c r="UDK411" s="49"/>
      <c r="UDL411" s="49"/>
      <c r="UDM411" s="49"/>
      <c r="UDN411" s="49"/>
      <c r="UDO411" s="49"/>
      <c r="UDP411" s="49"/>
      <c r="UDQ411" s="49"/>
      <c r="UDR411" s="49"/>
      <c r="UDS411" s="49"/>
      <c r="UDT411" s="49"/>
      <c r="UDU411" s="49"/>
      <c r="UDV411" s="49"/>
      <c r="UDW411" s="49"/>
      <c r="UDX411" s="49"/>
      <c r="UDY411" s="49"/>
      <c r="UDZ411" s="49"/>
      <c r="UEA411" s="49"/>
      <c r="UEB411" s="49"/>
      <c r="UEC411" s="49"/>
      <c r="UED411" s="49"/>
      <c r="UEE411" s="49"/>
      <c r="UEF411" s="49"/>
      <c r="UEG411" s="49"/>
      <c r="UEH411" s="49"/>
      <c r="UEI411" s="49"/>
      <c r="UEJ411" s="49"/>
      <c r="UEK411" s="49"/>
      <c r="UEL411" s="49"/>
      <c r="UEM411" s="49"/>
      <c r="UEN411" s="49"/>
      <c r="UEO411" s="49"/>
      <c r="UEP411" s="49"/>
      <c r="UEQ411" s="49"/>
      <c r="UER411" s="49"/>
      <c r="UES411" s="49"/>
      <c r="UET411" s="49"/>
      <c r="UEU411" s="49"/>
      <c r="UEV411" s="49"/>
      <c r="UEW411" s="49"/>
      <c r="UEX411" s="49"/>
      <c r="UEY411" s="49"/>
      <c r="UEZ411" s="49"/>
      <c r="UFA411" s="49"/>
      <c r="UFB411" s="49"/>
      <c r="UFC411" s="49"/>
      <c r="UFD411" s="49"/>
      <c r="UFE411" s="49"/>
      <c r="UFF411" s="49"/>
      <c r="UFG411" s="49"/>
      <c r="UFH411" s="49"/>
      <c r="UFI411" s="49"/>
      <c r="UFJ411" s="49"/>
      <c r="UFK411" s="49"/>
      <c r="UFL411" s="49"/>
      <c r="UFM411" s="49"/>
      <c r="UFN411" s="49"/>
      <c r="UFO411" s="49"/>
      <c r="UFP411" s="49"/>
      <c r="UFQ411" s="49"/>
      <c r="UFR411" s="49"/>
      <c r="UFS411" s="49"/>
      <c r="UFT411" s="49"/>
      <c r="UFU411" s="49"/>
      <c r="UFV411" s="49"/>
      <c r="UFW411" s="49"/>
      <c r="UFX411" s="49"/>
      <c r="UFY411" s="49"/>
      <c r="UFZ411" s="49"/>
      <c r="UGA411" s="49"/>
      <c r="UGB411" s="49"/>
      <c r="UGC411" s="49"/>
      <c r="UGD411" s="49"/>
      <c r="UGE411" s="49"/>
      <c r="UGF411" s="49"/>
      <c r="UGG411" s="49"/>
      <c r="UGH411" s="49"/>
      <c r="UGI411" s="49"/>
      <c r="UGJ411" s="49"/>
      <c r="UGK411" s="49"/>
      <c r="UGL411" s="49"/>
      <c r="UGM411" s="49"/>
      <c r="UGN411" s="49"/>
      <c r="UGO411" s="49"/>
      <c r="UGP411" s="49"/>
      <c r="UGQ411" s="49"/>
      <c r="UGR411" s="49"/>
      <c r="UGS411" s="49"/>
      <c r="UGT411" s="49"/>
      <c r="UGU411" s="49"/>
      <c r="UGV411" s="49"/>
      <c r="UGW411" s="49"/>
      <c r="UGX411" s="49"/>
      <c r="UGY411" s="49"/>
      <c r="UGZ411" s="49"/>
      <c r="UHA411" s="49"/>
      <c r="UHB411" s="49"/>
      <c r="UHC411" s="49"/>
      <c r="UHD411" s="49"/>
      <c r="UHE411" s="49"/>
      <c r="UHF411" s="49"/>
      <c r="UHG411" s="49"/>
      <c r="UHH411" s="49"/>
      <c r="UHI411" s="49"/>
      <c r="UHJ411" s="49"/>
      <c r="UHK411" s="49"/>
      <c r="UHL411" s="49"/>
      <c r="UHM411" s="49"/>
      <c r="UHN411" s="49"/>
      <c r="UHO411" s="49"/>
      <c r="UHP411" s="49"/>
      <c r="UHQ411" s="49"/>
      <c r="UHR411" s="49"/>
      <c r="UHS411" s="49"/>
      <c r="UHT411" s="49"/>
      <c r="UHU411" s="49"/>
      <c r="UHV411" s="49"/>
      <c r="UHW411" s="49"/>
      <c r="UHX411" s="49"/>
      <c r="UHY411" s="49"/>
      <c r="UHZ411" s="49"/>
      <c r="UIA411" s="49"/>
      <c r="UIB411" s="49"/>
      <c r="UIC411" s="49"/>
      <c r="UID411" s="49"/>
      <c r="UIE411" s="49"/>
      <c r="UIF411" s="49"/>
      <c r="UIG411" s="49"/>
      <c r="UIH411" s="49"/>
      <c r="UII411" s="49"/>
      <c r="UIJ411" s="49"/>
      <c r="UIK411" s="49"/>
      <c r="UIL411" s="49"/>
      <c r="UIM411" s="49"/>
      <c r="UIN411" s="49"/>
      <c r="UIO411" s="49"/>
      <c r="UIP411" s="49"/>
      <c r="UIQ411" s="49"/>
      <c r="UIR411" s="49"/>
      <c r="UIS411" s="49"/>
      <c r="UIT411" s="49"/>
      <c r="UIU411" s="49"/>
      <c r="UIV411" s="49"/>
      <c r="UIW411" s="49"/>
      <c r="UIX411" s="49"/>
      <c r="UIY411" s="49"/>
      <c r="UIZ411" s="49"/>
      <c r="UJA411" s="49"/>
      <c r="UJB411" s="49"/>
      <c r="UJC411" s="49"/>
      <c r="UJD411" s="49"/>
      <c r="UJE411" s="49"/>
      <c r="UJF411" s="49"/>
      <c r="UJG411" s="49"/>
      <c r="UJH411" s="49"/>
      <c r="UJI411" s="49"/>
      <c r="UJJ411" s="49"/>
      <c r="UJK411" s="49"/>
      <c r="UJL411" s="49"/>
      <c r="UJM411" s="49"/>
      <c r="UJN411" s="49"/>
      <c r="UJO411" s="49"/>
      <c r="UJP411" s="49"/>
      <c r="UJQ411" s="49"/>
      <c r="UJR411" s="49"/>
      <c r="UJS411" s="49"/>
      <c r="UJT411" s="49"/>
      <c r="UJU411" s="49"/>
      <c r="UJV411" s="49"/>
      <c r="UJW411" s="49"/>
      <c r="UJX411" s="49"/>
      <c r="UJY411" s="49"/>
      <c r="UJZ411" s="49"/>
      <c r="UKA411" s="49"/>
      <c r="UKB411" s="49"/>
      <c r="UKC411" s="49"/>
      <c r="UKD411" s="49"/>
      <c r="UKE411" s="49"/>
      <c r="UKF411" s="49"/>
      <c r="UKG411" s="49"/>
      <c r="UKH411" s="49"/>
      <c r="UKI411" s="49"/>
      <c r="UKJ411" s="49"/>
      <c r="UKK411" s="49"/>
      <c r="UKL411" s="49"/>
      <c r="UKM411" s="49"/>
      <c r="UKN411" s="49"/>
      <c r="UKO411" s="49"/>
      <c r="UKP411" s="49"/>
      <c r="UKQ411" s="49"/>
      <c r="UKR411" s="49"/>
      <c r="UKS411" s="49"/>
      <c r="UKT411" s="49"/>
      <c r="UKU411" s="49"/>
      <c r="UKV411" s="49"/>
      <c r="UKW411" s="49"/>
      <c r="UKX411" s="49"/>
      <c r="UKY411" s="49"/>
      <c r="UKZ411" s="49"/>
      <c r="ULA411" s="49"/>
      <c r="ULB411" s="49"/>
      <c r="ULC411" s="49"/>
      <c r="ULD411" s="49"/>
      <c r="ULE411" s="49"/>
      <c r="ULF411" s="49"/>
      <c r="ULG411" s="49"/>
      <c r="ULH411" s="49"/>
      <c r="ULI411" s="49"/>
      <c r="ULJ411" s="49"/>
      <c r="ULK411" s="49"/>
      <c r="ULL411" s="49"/>
      <c r="ULM411" s="49"/>
      <c r="ULN411" s="49"/>
      <c r="ULO411" s="49"/>
      <c r="ULP411" s="49"/>
      <c r="ULQ411" s="49"/>
      <c r="ULR411" s="49"/>
      <c r="ULS411" s="49"/>
      <c r="ULT411" s="49"/>
      <c r="ULU411" s="49"/>
      <c r="ULV411" s="49"/>
      <c r="ULW411" s="49"/>
      <c r="ULX411" s="49"/>
      <c r="ULY411" s="49"/>
      <c r="ULZ411" s="49"/>
      <c r="UMA411" s="49"/>
      <c r="UMB411" s="49"/>
      <c r="UMC411" s="49"/>
      <c r="UMD411" s="49"/>
      <c r="UME411" s="49"/>
      <c r="UMF411" s="49"/>
      <c r="UMG411" s="49"/>
      <c r="UMH411" s="49"/>
      <c r="UMI411" s="49"/>
      <c r="UMJ411" s="49"/>
      <c r="UMK411" s="49"/>
      <c r="UML411" s="49"/>
      <c r="UMM411" s="49"/>
      <c r="UMN411" s="49"/>
      <c r="UMO411" s="49"/>
      <c r="UMP411" s="49"/>
      <c r="UMQ411" s="49"/>
      <c r="UMR411" s="49"/>
      <c r="UMS411" s="49"/>
      <c r="UMT411" s="49"/>
      <c r="UMU411" s="49"/>
      <c r="UMV411" s="49"/>
      <c r="UMW411" s="49"/>
      <c r="UMX411" s="49"/>
      <c r="UMY411" s="49"/>
      <c r="UMZ411" s="49"/>
      <c r="UNA411" s="49"/>
      <c r="UNB411" s="49"/>
      <c r="UNC411" s="49"/>
      <c r="UND411" s="49"/>
      <c r="UNE411" s="49"/>
      <c r="UNF411" s="49"/>
      <c r="UNG411" s="49"/>
      <c r="UNH411" s="49"/>
      <c r="UNI411" s="49"/>
      <c r="UNJ411" s="49"/>
      <c r="UNK411" s="49"/>
      <c r="UNL411" s="49"/>
      <c r="UNM411" s="49"/>
      <c r="UNN411" s="49"/>
      <c r="UNO411" s="49"/>
      <c r="UNP411" s="49"/>
      <c r="UNQ411" s="49"/>
      <c r="UNR411" s="49"/>
      <c r="UNS411" s="49"/>
      <c r="UNT411" s="49"/>
      <c r="UNU411" s="49"/>
      <c r="UNV411" s="49"/>
      <c r="UNW411" s="49"/>
      <c r="UNX411" s="49"/>
      <c r="UNY411" s="49"/>
      <c r="UNZ411" s="49"/>
      <c r="UOA411" s="49"/>
      <c r="UOB411" s="49"/>
      <c r="UOC411" s="49"/>
      <c r="UOD411" s="49"/>
      <c r="UOE411" s="49"/>
      <c r="UOF411" s="49"/>
      <c r="UOG411" s="49"/>
      <c r="UOH411" s="49"/>
      <c r="UOI411" s="49"/>
      <c r="UOJ411" s="49"/>
      <c r="UOK411" s="49"/>
      <c r="UOL411" s="49"/>
      <c r="UOM411" s="49"/>
      <c r="UON411" s="49"/>
      <c r="UOO411" s="49"/>
      <c r="UOP411" s="49"/>
      <c r="UOQ411" s="49"/>
      <c r="UOR411" s="49"/>
      <c r="UOS411" s="49"/>
      <c r="UOT411" s="49"/>
      <c r="UOU411" s="49"/>
      <c r="UOV411" s="49"/>
      <c r="UOW411" s="49"/>
      <c r="UOX411" s="49"/>
      <c r="UOY411" s="49"/>
      <c r="UOZ411" s="49"/>
      <c r="UPA411" s="49"/>
      <c r="UPB411" s="49"/>
      <c r="UPC411" s="49"/>
      <c r="UPD411" s="49"/>
      <c r="UPE411" s="49"/>
      <c r="UPF411" s="49"/>
      <c r="UPG411" s="49"/>
      <c r="UPH411" s="49"/>
      <c r="UPI411" s="49"/>
      <c r="UPJ411" s="49"/>
      <c r="UPK411" s="49"/>
      <c r="UPL411" s="49"/>
      <c r="UPM411" s="49"/>
      <c r="UPN411" s="49"/>
      <c r="UPO411" s="49"/>
      <c r="UPP411" s="49"/>
      <c r="UPQ411" s="49"/>
      <c r="UPR411" s="49"/>
      <c r="UPS411" s="49"/>
      <c r="UPT411" s="49"/>
      <c r="UPU411" s="49"/>
      <c r="UPV411" s="49"/>
      <c r="UPW411" s="49"/>
      <c r="UPX411" s="49"/>
      <c r="UPY411" s="49"/>
      <c r="UPZ411" s="49"/>
      <c r="UQA411" s="49"/>
      <c r="UQB411" s="49"/>
      <c r="UQC411" s="49"/>
      <c r="UQD411" s="49"/>
      <c r="UQE411" s="49"/>
      <c r="UQF411" s="49"/>
      <c r="UQG411" s="49"/>
      <c r="UQH411" s="49"/>
      <c r="UQI411" s="49"/>
      <c r="UQJ411" s="49"/>
      <c r="UQK411" s="49"/>
      <c r="UQL411" s="49"/>
      <c r="UQM411" s="49"/>
      <c r="UQN411" s="49"/>
      <c r="UQO411" s="49"/>
      <c r="UQP411" s="49"/>
      <c r="UQQ411" s="49"/>
      <c r="UQR411" s="49"/>
      <c r="UQS411" s="49"/>
      <c r="UQT411" s="49"/>
      <c r="UQU411" s="49"/>
      <c r="UQV411" s="49"/>
      <c r="UQW411" s="49"/>
      <c r="UQX411" s="49"/>
      <c r="UQY411" s="49"/>
      <c r="UQZ411" s="49"/>
      <c r="URA411" s="49"/>
      <c r="URB411" s="49"/>
      <c r="URC411" s="49"/>
      <c r="URD411" s="49"/>
      <c r="URE411" s="49"/>
      <c r="URF411" s="49"/>
      <c r="URG411" s="49"/>
      <c r="URH411" s="49"/>
      <c r="URI411" s="49"/>
      <c r="URJ411" s="49"/>
      <c r="URK411" s="49"/>
      <c r="URL411" s="49"/>
      <c r="URM411" s="49"/>
      <c r="URN411" s="49"/>
      <c r="URO411" s="49"/>
      <c r="URP411" s="49"/>
      <c r="URQ411" s="49"/>
      <c r="URR411" s="49"/>
      <c r="URS411" s="49"/>
      <c r="URT411" s="49"/>
      <c r="URU411" s="49"/>
      <c r="URV411" s="49"/>
      <c r="URW411" s="49"/>
      <c r="URX411" s="49"/>
      <c r="URY411" s="49"/>
      <c r="URZ411" s="49"/>
      <c r="USA411" s="49"/>
      <c r="USB411" s="49"/>
      <c r="USC411" s="49"/>
      <c r="USD411" s="49"/>
      <c r="USE411" s="49"/>
      <c r="USF411" s="49"/>
      <c r="USG411" s="49"/>
      <c r="USH411" s="49"/>
      <c r="USI411" s="49"/>
      <c r="USJ411" s="49"/>
      <c r="USK411" s="49"/>
      <c r="USL411" s="49"/>
      <c r="USM411" s="49"/>
      <c r="USN411" s="49"/>
      <c r="USO411" s="49"/>
      <c r="USP411" s="49"/>
      <c r="USQ411" s="49"/>
      <c r="USR411" s="49"/>
      <c r="USS411" s="49"/>
      <c r="UST411" s="49"/>
      <c r="USU411" s="49"/>
      <c r="USV411" s="49"/>
      <c r="USW411" s="49"/>
      <c r="USX411" s="49"/>
      <c r="USY411" s="49"/>
      <c r="USZ411" s="49"/>
      <c r="UTA411" s="49"/>
      <c r="UTB411" s="49"/>
      <c r="UTC411" s="49"/>
      <c r="UTD411" s="49"/>
      <c r="UTE411" s="49"/>
      <c r="UTF411" s="49"/>
      <c r="UTG411" s="49"/>
      <c r="UTH411" s="49"/>
      <c r="UTI411" s="49"/>
      <c r="UTJ411" s="49"/>
      <c r="UTK411" s="49"/>
      <c r="UTL411" s="49"/>
      <c r="UTM411" s="49"/>
      <c r="UTN411" s="49"/>
      <c r="UTO411" s="49"/>
      <c r="UTP411" s="49"/>
      <c r="UTQ411" s="49"/>
      <c r="UTR411" s="49"/>
      <c r="UTS411" s="49"/>
      <c r="UTT411" s="49"/>
      <c r="UTU411" s="49"/>
      <c r="UTV411" s="49"/>
      <c r="UTW411" s="49"/>
      <c r="UTX411" s="49"/>
      <c r="UTY411" s="49"/>
      <c r="UTZ411" s="49"/>
      <c r="UUA411" s="49"/>
      <c r="UUB411" s="49"/>
      <c r="UUC411" s="49"/>
      <c r="UUD411" s="49"/>
      <c r="UUE411" s="49"/>
      <c r="UUF411" s="49"/>
      <c r="UUG411" s="49"/>
      <c r="UUH411" s="49"/>
      <c r="UUI411" s="49"/>
      <c r="UUJ411" s="49"/>
      <c r="UUK411" s="49"/>
      <c r="UUL411" s="49"/>
      <c r="UUM411" s="49"/>
      <c r="UUN411" s="49"/>
      <c r="UUO411" s="49"/>
      <c r="UUP411" s="49"/>
      <c r="UUQ411" s="49"/>
      <c r="UUR411" s="49"/>
      <c r="UUS411" s="49"/>
      <c r="UUT411" s="49"/>
      <c r="UUU411" s="49"/>
      <c r="UUV411" s="49"/>
      <c r="UUW411" s="49"/>
      <c r="UUX411" s="49"/>
      <c r="UUY411" s="49"/>
      <c r="UUZ411" s="49"/>
      <c r="UVA411" s="49"/>
      <c r="UVB411" s="49"/>
      <c r="UVC411" s="49"/>
      <c r="UVD411" s="49"/>
      <c r="UVE411" s="49"/>
      <c r="UVF411" s="49"/>
      <c r="UVG411" s="49"/>
      <c r="UVH411" s="49"/>
      <c r="UVI411" s="49"/>
      <c r="UVJ411" s="49"/>
      <c r="UVK411" s="49"/>
      <c r="UVL411" s="49"/>
      <c r="UVM411" s="49"/>
      <c r="UVN411" s="49"/>
      <c r="UVO411" s="49"/>
      <c r="UVP411" s="49"/>
      <c r="UVQ411" s="49"/>
      <c r="UVR411" s="49"/>
      <c r="UVS411" s="49"/>
      <c r="UVT411" s="49"/>
      <c r="UVU411" s="49"/>
      <c r="UVV411" s="49"/>
      <c r="UVW411" s="49"/>
      <c r="UVX411" s="49"/>
      <c r="UVY411" s="49"/>
      <c r="UVZ411" s="49"/>
      <c r="UWA411" s="49"/>
      <c r="UWB411" s="49"/>
      <c r="UWC411" s="49"/>
      <c r="UWD411" s="49"/>
      <c r="UWE411" s="49"/>
      <c r="UWF411" s="49"/>
      <c r="UWG411" s="49"/>
      <c r="UWH411" s="49"/>
      <c r="UWI411" s="49"/>
      <c r="UWJ411" s="49"/>
      <c r="UWK411" s="49"/>
      <c r="UWL411" s="49"/>
      <c r="UWM411" s="49"/>
      <c r="UWN411" s="49"/>
      <c r="UWO411" s="49"/>
      <c r="UWP411" s="49"/>
      <c r="UWQ411" s="49"/>
      <c r="UWR411" s="49"/>
      <c r="UWS411" s="49"/>
      <c r="UWT411" s="49"/>
      <c r="UWU411" s="49"/>
      <c r="UWV411" s="49"/>
      <c r="UWW411" s="49"/>
      <c r="UWX411" s="49"/>
      <c r="UWY411" s="49"/>
      <c r="UWZ411" s="49"/>
      <c r="UXA411" s="49"/>
      <c r="UXB411" s="49"/>
      <c r="UXC411" s="49"/>
      <c r="UXD411" s="49"/>
      <c r="UXE411" s="49"/>
      <c r="UXF411" s="49"/>
      <c r="UXG411" s="49"/>
      <c r="UXH411" s="49"/>
      <c r="UXI411" s="49"/>
      <c r="UXJ411" s="49"/>
      <c r="UXK411" s="49"/>
      <c r="UXL411" s="49"/>
      <c r="UXM411" s="49"/>
      <c r="UXN411" s="49"/>
      <c r="UXO411" s="49"/>
      <c r="UXP411" s="49"/>
      <c r="UXQ411" s="49"/>
      <c r="UXR411" s="49"/>
      <c r="UXS411" s="49"/>
      <c r="UXT411" s="49"/>
      <c r="UXU411" s="49"/>
      <c r="UXV411" s="49"/>
      <c r="UXW411" s="49"/>
      <c r="UXX411" s="49"/>
      <c r="UXY411" s="49"/>
      <c r="UXZ411" s="49"/>
      <c r="UYA411" s="49"/>
      <c r="UYB411" s="49"/>
      <c r="UYC411" s="49"/>
      <c r="UYD411" s="49"/>
      <c r="UYE411" s="49"/>
      <c r="UYF411" s="49"/>
      <c r="UYG411" s="49"/>
      <c r="UYH411" s="49"/>
      <c r="UYI411" s="49"/>
      <c r="UYJ411" s="49"/>
      <c r="UYK411" s="49"/>
      <c r="UYL411" s="49"/>
      <c r="UYM411" s="49"/>
      <c r="UYN411" s="49"/>
      <c r="UYO411" s="49"/>
      <c r="UYP411" s="49"/>
      <c r="UYQ411" s="49"/>
      <c r="UYR411" s="49"/>
      <c r="UYS411" s="49"/>
      <c r="UYT411" s="49"/>
      <c r="UYU411" s="49"/>
      <c r="UYV411" s="49"/>
      <c r="UYW411" s="49"/>
      <c r="UYX411" s="49"/>
      <c r="UYY411" s="49"/>
      <c r="UYZ411" s="49"/>
      <c r="UZA411" s="49"/>
      <c r="UZB411" s="49"/>
      <c r="UZC411" s="49"/>
      <c r="UZD411" s="49"/>
      <c r="UZE411" s="49"/>
      <c r="UZF411" s="49"/>
      <c r="UZG411" s="49"/>
      <c r="UZH411" s="49"/>
      <c r="UZI411" s="49"/>
      <c r="UZJ411" s="49"/>
      <c r="UZK411" s="49"/>
      <c r="UZL411" s="49"/>
      <c r="UZM411" s="49"/>
      <c r="UZN411" s="49"/>
      <c r="UZO411" s="49"/>
      <c r="UZP411" s="49"/>
      <c r="UZQ411" s="49"/>
      <c r="UZR411" s="49"/>
      <c r="UZS411" s="49"/>
      <c r="UZT411" s="49"/>
      <c r="UZU411" s="49"/>
      <c r="UZV411" s="49"/>
      <c r="UZW411" s="49"/>
      <c r="UZX411" s="49"/>
      <c r="UZY411" s="49"/>
      <c r="UZZ411" s="49"/>
      <c r="VAA411" s="49"/>
      <c r="VAB411" s="49"/>
      <c r="VAC411" s="49"/>
      <c r="VAD411" s="49"/>
      <c r="VAE411" s="49"/>
      <c r="VAF411" s="49"/>
      <c r="VAG411" s="49"/>
      <c r="VAH411" s="49"/>
      <c r="VAI411" s="49"/>
      <c r="VAJ411" s="49"/>
      <c r="VAK411" s="49"/>
      <c r="VAL411" s="49"/>
      <c r="VAM411" s="49"/>
      <c r="VAN411" s="49"/>
      <c r="VAO411" s="49"/>
      <c r="VAP411" s="49"/>
      <c r="VAQ411" s="49"/>
      <c r="VAR411" s="49"/>
      <c r="VAS411" s="49"/>
      <c r="VAT411" s="49"/>
      <c r="VAU411" s="49"/>
      <c r="VAV411" s="49"/>
      <c r="VAW411" s="49"/>
      <c r="VAX411" s="49"/>
      <c r="VAY411" s="49"/>
      <c r="VAZ411" s="49"/>
      <c r="VBA411" s="49"/>
      <c r="VBB411" s="49"/>
      <c r="VBC411" s="49"/>
      <c r="VBD411" s="49"/>
      <c r="VBE411" s="49"/>
      <c r="VBF411" s="49"/>
      <c r="VBG411" s="49"/>
      <c r="VBH411" s="49"/>
      <c r="VBI411" s="49"/>
      <c r="VBJ411" s="49"/>
      <c r="VBK411" s="49"/>
      <c r="VBL411" s="49"/>
      <c r="VBM411" s="49"/>
      <c r="VBN411" s="49"/>
      <c r="VBO411" s="49"/>
      <c r="VBP411" s="49"/>
      <c r="VBQ411" s="49"/>
      <c r="VBR411" s="49"/>
      <c r="VBS411" s="49"/>
      <c r="VBT411" s="49"/>
      <c r="VBU411" s="49"/>
      <c r="VBV411" s="49"/>
      <c r="VBW411" s="49"/>
      <c r="VBX411" s="49"/>
      <c r="VBY411" s="49"/>
      <c r="VBZ411" s="49"/>
      <c r="VCA411" s="49"/>
      <c r="VCB411" s="49"/>
      <c r="VCC411" s="49"/>
      <c r="VCD411" s="49"/>
      <c r="VCE411" s="49"/>
      <c r="VCF411" s="49"/>
      <c r="VCG411" s="49"/>
      <c r="VCH411" s="49"/>
      <c r="VCI411" s="49"/>
      <c r="VCJ411" s="49"/>
      <c r="VCK411" s="49"/>
      <c r="VCL411" s="49"/>
      <c r="VCM411" s="49"/>
      <c r="VCN411" s="49"/>
      <c r="VCO411" s="49"/>
      <c r="VCP411" s="49"/>
      <c r="VCQ411" s="49"/>
      <c r="VCR411" s="49"/>
      <c r="VCS411" s="49"/>
      <c r="VCT411" s="49"/>
      <c r="VCU411" s="49"/>
      <c r="VCV411" s="49"/>
      <c r="VCW411" s="49"/>
      <c r="VCX411" s="49"/>
      <c r="VCY411" s="49"/>
      <c r="VCZ411" s="49"/>
      <c r="VDA411" s="49"/>
      <c r="VDB411" s="49"/>
      <c r="VDC411" s="49"/>
      <c r="VDD411" s="49"/>
      <c r="VDE411" s="49"/>
      <c r="VDF411" s="49"/>
      <c r="VDG411" s="49"/>
      <c r="VDH411" s="49"/>
      <c r="VDI411" s="49"/>
      <c r="VDJ411" s="49"/>
      <c r="VDK411" s="49"/>
      <c r="VDL411" s="49"/>
      <c r="VDM411" s="49"/>
      <c r="VDN411" s="49"/>
      <c r="VDO411" s="49"/>
      <c r="VDP411" s="49"/>
      <c r="VDQ411" s="49"/>
      <c r="VDR411" s="49"/>
      <c r="VDS411" s="49"/>
      <c r="VDT411" s="49"/>
      <c r="VDU411" s="49"/>
      <c r="VDV411" s="49"/>
      <c r="VDW411" s="49"/>
      <c r="VDX411" s="49"/>
      <c r="VDY411" s="49"/>
      <c r="VDZ411" s="49"/>
      <c r="VEA411" s="49"/>
      <c r="VEB411" s="49"/>
      <c r="VEC411" s="49"/>
      <c r="VED411" s="49"/>
      <c r="VEE411" s="49"/>
      <c r="VEF411" s="49"/>
      <c r="VEG411" s="49"/>
      <c r="VEH411" s="49"/>
      <c r="VEI411" s="49"/>
      <c r="VEJ411" s="49"/>
      <c r="VEK411" s="49"/>
      <c r="VEL411" s="49"/>
      <c r="VEM411" s="49"/>
      <c r="VEN411" s="49"/>
      <c r="VEO411" s="49"/>
      <c r="VEP411" s="49"/>
      <c r="VEQ411" s="49"/>
      <c r="VER411" s="49"/>
      <c r="VES411" s="49"/>
      <c r="VET411" s="49"/>
      <c r="VEU411" s="49"/>
      <c r="VEV411" s="49"/>
      <c r="VEW411" s="49"/>
      <c r="VEX411" s="49"/>
      <c r="VEY411" s="49"/>
      <c r="VEZ411" s="49"/>
      <c r="VFA411" s="49"/>
      <c r="VFB411" s="49"/>
      <c r="VFC411" s="49"/>
      <c r="VFD411" s="49"/>
      <c r="VFE411" s="49"/>
      <c r="VFF411" s="49"/>
      <c r="VFG411" s="49"/>
      <c r="VFH411" s="49"/>
      <c r="VFI411" s="49"/>
      <c r="VFJ411" s="49"/>
      <c r="VFK411" s="49"/>
      <c r="VFL411" s="49"/>
      <c r="VFM411" s="49"/>
      <c r="VFN411" s="49"/>
      <c r="VFO411" s="49"/>
      <c r="VFP411" s="49"/>
      <c r="VFQ411" s="49"/>
      <c r="VFR411" s="49"/>
      <c r="VFS411" s="49"/>
      <c r="VFT411" s="49"/>
      <c r="VFU411" s="49"/>
      <c r="VFV411" s="49"/>
      <c r="VFW411" s="49"/>
      <c r="VFX411" s="49"/>
      <c r="VFY411" s="49"/>
      <c r="VFZ411" s="49"/>
      <c r="VGA411" s="49"/>
      <c r="VGB411" s="49"/>
      <c r="VGC411" s="49"/>
      <c r="VGD411" s="49"/>
      <c r="VGE411" s="49"/>
      <c r="VGF411" s="49"/>
      <c r="VGG411" s="49"/>
      <c r="VGH411" s="49"/>
      <c r="VGI411" s="49"/>
      <c r="VGJ411" s="49"/>
      <c r="VGK411" s="49"/>
      <c r="VGL411" s="49"/>
      <c r="VGM411" s="49"/>
      <c r="VGN411" s="49"/>
      <c r="VGO411" s="49"/>
      <c r="VGP411" s="49"/>
      <c r="VGQ411" s="49"/>
      <c r="VGR411" s="49"/>
      <c r="VGS411" s="49"/>
      <c r="VGT411" s="49"/>
      <c r="VGU411" s="49"/>
      <c r="VGV411" s="49"/>
      <c r="VGW411" s="49"/>
      <c r="VGX411" s="49"/>
      <c r="VGY411" s="49"/>
      <c r="VGZ411" s="49"/>
      <c r="VHA411" s="49"/>
      <c r="VHB411" s="49"/>
      <c r="VHC411" s="49"/>
      <c r="VHD411" s="49"/>
      <c r="VHE411" s="49"/>
      <c r="VHF411" s="49"/>
      <c r="VHG411" s="49"/>
      <c r="VHH411" s="49"/>
      <c r="VHI411" s="49"/>
      <c r="VHJ411" s="49"/>
      <c r="VHK411" s="49"/>
      <c r="VHL411" s="49"/>
      <c r="VHM411" s="49"/>
      <c r="VHN411" s="49"/>
      <c r="VHO411" s="49"/>
      <c r="VHP411" s="49"/>
      <c r="VHQ411" s="49"/>
      <c r="VHR411" s="49"/>
      <c r="VHS411" s="49"/>
      <c r="VHT411" s="49"/>
      <c r="VHU411" s="49"/>
      <c r="VHV411" s="49"/>
      <c r="VHW411" s="49"/>
      <c r="VHX411" s="49"/>
      <c r="VHY411" s="49"/>
      <c r="VHZ411" s="49"/>
      <c r="VIA411" s="49"/>
      <c r="VIB411" s="49"/>
      <c r="VIC411" s="49"/>
      <c r="VID411" s="49"/>
      <c r="VIE411" s="49"/>
      <c r="VIF411" s="49"/>
      <c r="VIG411" s="49"/>
      <c r="VIH411" s="49"/>
      <c r="VII411" s="49"/>
      <c r="VIJ411" s="49"/>
      <c r="VIK411" s="49"/>
      <c r="VIL411" s="49"/>
      <c r="VIM411" s="49"/>
      <c r="VIN411" s="49"/>
      <c r="VIO411" s="49"/>
      <c r="VIP411" s="49"/>
      <c r="VIQ411" s="49"/>
      <c r="VIR411" s="49"/>
      <c r="VIS411" s="49"/>
      <c r="VIT411" s="49"/>
      <c r="VIU411" s="49"/>
      <c r="VIV411" s="49"/>
      <c r="VIW411" s="49"/>
      <c r="VIX411" s="49"/>
      <c r="VIY411" s="49"/>
      <c r="VIZ411" s="49"/>
      <c r="VJA411" s="49"/>
      <c r="VJB411" s="49"/>
      <c r="VJC411" s="49"/>
      <c r="VJD411" s="49"/>
      <c r="VJE411" s="49"/>
      <c r="VJF411" s="49"/>
      <c r="VJG411" s="49"/>
      <c r="VJH411" s="49"/>
      <c r="VJI411" s="49"/>
      <c r="VJJ411" s="49"/>
      <c r="VJK411" s="49"/>
      <c r="VJL411" s="49"/>
      <c r="VJM411" s="49"/>
      <c r="VJN411" s="49"/>
      <c r="VJO411" s="49"/>
      <c r="VJP411" s="49"/>
      <c r="VJQ411" s="49"/>
      <c r="VJR411" s="49"/>
      <c r="VJS411" s="49"/>
      <c r="VJT411" s="49"/>
      <c r="VJU411" s="49"/>
      <c r="VJV411" s="49"/>
      <c r="VJW411" s="49"/>
      <c r="VJX411" s="49"/>
      <c r="VJY411" s="49"/>
      <c r="VJZ411" s="49"/>
      <c r="VKA411" s="49"/>
      <c r="VKB411" s="49"/>
      <c r="VKC411" s="49"/>
      <c r="VKD411" s="49"/>
      <c r="VKE411" s="49"/>
      <c r="VKF411" s="49"/>
      <c r="VKG411" s="49"/>
      <c r="VKH411" s="49"/>
      <c r="VKI411" s="49"/>
      <c r="VKJ411" s="49"/>
      <c r="VKK411" s="49"/>
      <c r="VKL411" s="49"/>
      <c r="VKM411" s="49"/>
      <c r="VKN411" s="49"/>
      <c r="VKO411" s="49"/>
      <c r="VKP411" s="49"/>
      <c r="VKQ411" s="49"/>
      <c r="VKR411" s="49"/>
      <c r="VKS411" s="49"/>
      <c r="VKT411" s="49"/>
      <c r="VKU411" s="49"/>
      <c r="VKV411" s="49"/>
      <c r="VKW411" s="49"/>
      <c r="VKX411" s="49"/>
      <c r="VKY411" s="49"/>
      <c r="VKZ411" s="49"/>
      <c r="VLA411" s="49"/>
      <c r="VLB411" s="49"/>
      <c r="VLC411" s="49"/>
      <c r="VLD411" s="49"/>
      <c r="VLE411" s="49"/>
      <c r="VLF411" s="49"/>
      <c r="VLG411" s="49"/>
      <c r="VLH411" s="49"/>
      <c r="VLI411" s="49"/>
      <c r="VLJ411" s="49"/>
      <c r="VLK411" s="49"/>
      <c r="VLL411" s="49"/>
      <c r="VLM411" s="49"/>
      <c r="VLN411" s="49"/>
      <c r="VLO411" s="49"/>
      <c r="VLP411" s="49"/>
      <c r="VLQ411" s="49"/>
      <c r="VLR411" s="49"/>
      <c r="VLS411" s="49"/>
      <c r="VLT411" s="49"/>
      <c r="VLU411" s="49"/>
      <c r="VLV411" s="49"/>
      <c r="VLW411" s="49"/>
      <c r="VLX411" s="49"/>
      <c r="VLY411" s="49"/>
      <c r="VLZ411" s="49"/>
      <c r="VMA411" s="49"/>
      <c r="VMB411" s="49"/>
      <c r="VMC411" s="49"/>
      <c r="VMD411" s="49"/>
      <c r="VME411" s="49"/>
      <c r="VMF411" s="49"/>
      <c r="VMG411" s="49"/>
      <c r="VMH411" s="49"/>
      <c r="VMI411" s="49"/>
      <c r="VMJ411" s="49"/>
      <c r="VMK411" s="49"/>
      <c r="VML411" s="49"/>
      <c r="VMM411" s="49"/>
      <c r="VMN411" s="49"/>
      <c r="VMO411" s="49"/>
      <c r="VMP411" s="49"/>
      <c r="VMQ411" s="49"/>
      <c r="VMR411" s="49"/>
      <c r="VMS411" s="49"/>
      <c r="VMT411" s="49"/>
      <c r="VMU411" s="49"/>
      <c r="VMV411" s="49"/>
      <c r="VMW411" s="49"/>
      <c r="VMX411" s="49"/>
      <c r="VMY411" s="49"/>
      <c r="VMZ411" s="49"/>
      <c r="VNA411" s="49"/>
      <c r="VNB411" s="49"/>
      <c r="VNC411" s="49"/>
      <c r="VND411" s="49"/>
      <c r="VNE411" s="49"/>
      <c r="VNF411" s="49"/>
      <c r="VNG411" s="49"/>
      <c r="VNH411" s="49"/>
      <c r="VNI411" s="49"/>
      <c r="VNJ411" s="49"/>
      <c r="VNK411" s="49"/>
      <c r="VNL411" s="49"/>
      <c r="VNM411" s="49"/>
      <c r="VNN411" s="49"/>
      <c r="VNO411" s="49"/>
      <c r="VNP411" s="49"/>
      <c r="VNQ411" s="49"/>
      <c r="VNR411" s="49"/>
      <c r="VNS411" s="49"/>
      <c r="VNT411" s="49"/>
      <c r="VNU411" s="49"/>
      <c r="VNV411" s="49"/>
      <c r="VNW411" s="49"/>
      <c r="VNX411" s="49"/>
      <c r="VNY411" s="49"/>
      <c r="VNZ411" s="49"/>
      <c r="VOA411" s="49"/>
      <c r="VOB411" s="49"/>
      <c r="VOC411" s="49"/>
      <c r="VOD411" s="49"/>
      <c r="VOE411" s="49"/>
      <c r="VOF411" s="49"/>
      <c r="VOG411" s="49"/>
      <c r="VOH411" s="49"/>
      <c r="VOI411" s="49"/>
      <c r="VOJ411" s="49"/>
      <c r="VOK411" s="49"/>
      <c r="VOL411" s="49"/>
      <c r="VOM411" s="49"/>
      <c r="VON411" s="49"/>
      <c r="VOO411" s="49"/>
      <c r="VOP411" s="49"/>
      <c r="VOQ411" s="49"/>
      <c r="VOR411" s="49"/>
      <c r="VOS411" s="49"/>
      <c r="VOT411" s="49"/>
      <c r="VOU411" s="49"/>
      <c r="VOV411" s="49"/>
      <c r="VOW411" s="49"/>
      <c r="VOX411" s="49"/>
      <c r="VOY411" s="49"/>
      <c r="VOZ411" s="49"/>
      <c r="VPA411" s="49"/>
      <c r="VPB411" s="49"/>
      <c r="VPC411" s="49"/>
      <c r="VPD411" s="49"/>
      <c r="VPE411" s="49"/>
      <c r="VPF411" s="49"/>
      <c r="VPG411" s="49"/>
      <c r="VPH411" s="49"/>
      <c r="VPI411" s="49"/>
      <c r="VPJ411" s="49"/>
      <c r="VPK411" s="49"/>
      <c r="VPL411" s="49"/>
      <c r="VPM411" s="49"/>
      <c r="VPN411" s="49"/>
      <c r="VPO411" s="49"/>
      <c r="VPP411" s="49"/>
      <c r="VPQ411" s="49"/>
      <c r="VPR411" s="49"/>
      <c r="VPS411" s="49"/>
      <c r="VPT411" s="49"/>
      <c r="VPU411" s="49"/>
      <c r="VPV411" s="49"/>
      <c r="VPW411" s="49"/>
      <c r="VPX411" s="49"/>
      <c r="VPY411" s="49"/>
      <c r="VPZ411" s="49"/>
      <c r="VQA411" s="49"/>
      <c r="VQB411" s="49"/>
      <c r="VQC411" s="49"/>
      <c r="VQD411" s="49"/>
      <c r="VQE411" s="49"/>
      <c r="VQF411" s="49"/>
      <c r="VQG411" s="49"/>
      <c r="VQH411" s="49"/>
      <c r="VQI411" s="49"/>
      <c r="VQJ411" s="49"/>
      <c r="VQK411" s="49"/>
      <c r="VQL411" s="49"/>
      <c r="VQM411" s="49"/>
      <c r="VQN411" s="49"/>
      <c r="VQO411" s="49"/>
      <c r="VQP411" s="49"/>
      <c r="VQQ411" s="49"/>
      <c r="VQR411" s="49"/>
      <c r="VQS411" s="49"/>
      <c r="VQT411" s="49"/>
      <c r="VQU411" s="49"/>
      <c r="VQV411" s="49"/>
      <c r="VQW411" s="49"/>
      <c r="VQX411" s="49"/>
      <c r="VQY411" s="49"/>
      <c r="VQZ411" s="49"/>
      <c r="VRA411" s="49"/>
      <c r="VRB411" s="49"/>
      <c r="VRC411" s="49"/>
      <c r="VRD411" s="49"/>
      <c r="VRE411" s="49"/>
      <c r="VRF411" s="49"/>
      <c r="VRG411" s="49"/>
      <c r="VRH411" s="49"/>
      <c r="VRI411" s="49"/>
      <c r="VRJ411" s="49"/>
      <c r="VRK411" s="49"/>
      <c r="VRL411" s="49"/>
      <c r="VRM411" s="49"/>
      <c r="VRN411" s="49"/>
      <c r="VRO411" s="49"/>
      <c r="VRP411" s="49"/>
      <c r="VRQ411" s="49"/>
      <c r="VRR411" s="49"/>
      <c r="VRS411" s="49"/>
      <c r="VRT411" s="49"/>
      <c r="VRU411" s="49"/>
      <c r="VRV411" s="49"/>
      <c r="VRW411" s="49"/>
      <c r="VRX411" s="49"/>
      <c r="VRY411" s="49"/>
      <c r="VRZ411" s="49"/>
      <c r="VSA411" s="49"/>
      <c r="VSB411" s="49"/>
      <c r="VSC411" s="49"/>
      <c r="VSD411" s="49"/>
      <c r="VSE411" s="49"/>
      <c r="VSF411" s="49"/>
      <c r="VSG411" s="49"/>
      <c r="VSH411" s="49"/>
      <c r="VSI411" s="49"/>
      <c r="VSJ411" s="49"/>
      <c r="VSK411" s="49"/>
      <c r="VSL411" s="49"/>
      <c r="VSM411" s="49"/>
      <c r="VSN411" s="49"/>
      <c r="VSO411" s="49"/>
      <c r="VSP411" s="49"/>
      <c r="VSQ411" s="49"/>
      <c r="VSR411" s="49"/>
      <c r="VSS411" s="49"/>
      <c r="VST411" s="49"/>
      <c r="VSU411" s="49"/>
      <c r="VSV411" s="49"/>
      <c r="VSW411" s="49"/>
      <c r="VSX411" s="49"/>
      <c r="VSY411" s="49"/>
      <c r="VSZ411" s="49"/>
      <c r="VTA411" s="49"/>
      <c r="VTB411" s="49"/>
      <c r="VTC411" s="49"/>
      <c r="VTD411" s="49"/>
      <c r="VTE411" s="49"/>
      <c r="VTF411" s="49"/>
      <c r="VTG411" s="49"/>
      <c r="VTH411" s="49"/>
      <c r="VTI411" s="49"/>
      <c r="VTJ411" s="49"/>
      <c r="VTK411" s="49"/>
      <c r="VTL411" s="49"/>
      <c r="VTM411" s="49"/>
      <c r="VTN411" s="49"/>
      <c r="VTO411" s="49"/>
      <c r="VTP411" s="49"/>
      <c r="VTQ411" s="49"/>
      <c r="VTR411" s="49"/>
      <c r="VTS411" s="49"/>
      <c r="VTT411" s="49"/>
      <c r="VTU411" s="49"/>
      <c r="VTV411" s="49"/>
      <c r="VTW411" s="49"/>
      <c r="VTX411" s="49"/>
      <c r="VTY411" s="49"/>
      <c r="VTZ411" s="49"/>
      <c r="VUA411" s="49"/>
      <c r="VUB411" s="49"/>
      <c r="VUC411" s="49"/>
      <c r="VUD411" s="49"/>
      <c r="VUE411" s="49"/>
      <c r="VUF411" s="49"/>
      <c r="VUG411" s="49"/>
      <c r="VUH411" s="49"/>
      <c r="VUI411" s="49"/>
      <c r="VUJ411" s="49"/>
      <c r="VUK411" s="49"/>
      <c r="VUL411" s="49"/>
      <c r="VUM411" s="49"/>
      <c r="VUN411" s="49"/>
      <c r="VUO411" s="49"/>
      <c r="VUP411" s="49"/>
      <c r="VUQ411" s="49"/>
      <c r="VUR411" s="49"/>
      <c r="VUS411" s="49"/>
      <c r="VUT411" s="49"/>
      <c r="VUU411" s="49"/>
      <c r="VUV411" s="49"/>
      <c r="VUW411" s="49"/>
      <c r="VUX411" s="49"/>
      <c r="VUY411" s="49"/>
      <c r="VUZ411" s="49"/>
      <c r="VVA411" s="49"/>
      <c r="VVB411" s="49"/>
      <c r="VVC411" s="49"/>
      <c r="VVD411" s="49"/>
      <c r="VVE411" s="49"/>
      <c r="VVF411" s="49"/>
      <c r="VVG411" s="49"/>
      <c r="VVH411" s="49"/>
      <c r="VVI411" s="49"/>
      <c r="VVJ411" s="49"/>
      <c r="VVK411" s="49"/>
      <c r="VVL411" s="49"/>
      <c r="VVM411" s="49"/>
      <c r="VVN411" s="49"/>
      <c r="VVO411" s="49"/>
      <c r="VVP411" s="49"/>
      <c r="VVQ411" s="49"/>
      <c r="VVR411" s="49"/>
      <c r="VVS411" s="49"/>
      <c r="VVT411" s="49"/>
      <c r="VVU411" s="49"/>
      <c r="VVV411" s="49"/>
      <c r="VVW411" s="49"/>
      <c r="VVX411" s="49"/>
      <c r="VVY411" s="49"/>
      <c r="VVZ411" s="49"/>
      <c r="VWA411" s="49"/>
      <c r="VWB411" s="49"/>
      <c r="VWC411" s="49"/>
      <c r="VWD411" s="49"/>
      <c r="VWE411" s="49"/>
      <c r="VWF411" s="49"/>
      <c r="VWG411" s="49"/>
      <c r="VWH411" s="49"/>
      <c r="VWI411" s="49"/>
      <c r="VWJ411" s="49"/>
      <c r="VWK411" s="49"/>
      <c r="VWL411" s="49"/>
      <c r="VWM411" s="49"/>
      <c r="VWN411" s="49"/>
      <c r="VWO411" s="49"/>
      <c r="VWP411" s="49"/>
      <c r="VWQ411" s="49"/>
      <c r="VWR411" s="49"/>
      <c r="VWS411" s="49"/>
      <c r="VWT411" s="49"/>
      <c r="VWU411" s="49"/>
      <c r="VWV411" s="49"/>
      <c r="VWW411" s="49"/>
      <c r="VWX411" s="49"/>
      <c r="VWY411" s="49"/>
      <c r="VWZ411" s="49"/>
      <c r="VXA411" s="49"/>
      <c r="VXB411" s="49"/>
      <c r="VXC411" s="49"/>
      <c r="VXD411" s="49"/>
      <c r="VXE411" s="49"/>
      <c r="VXF411" s="49"/>
      <c r="VXG411" s="49"/>
      <c r="VXH411" s="49"/>
      <c r="VXI411" s="49"/>
      <c r="VXJ411" s="49"/>
      <c r="VXK411" s="49"/>
      <c r="VXL411" s="49"/>
      <c r="VXM411" s="49"/>
      <c r="VXN411" s="49"/>
      <c r="VXO411" s="49"/>
      <c r="VXP411" s="49"/>
      <c r="VXQ411" s="49"/>
      <c r="VXR411" s="49"/>
      <c r="VXS411" s="49"/>
      <c r="VXT411" s="49"/>
      <c r="VXU411" s="49"/>
      <c r="VXV411" s="49"/>
      <c r="VXW411" s="49"/>
      <c r="VXX411" s="49"/>
      <c r="VXY411" s="49"/>
      <c r="VXZ411" s="49"/>
      <c r="VYA411" s="49"/>
      <c r="VYB411" s="49"/>
      <c r="VYC411" s="49"/>
      <c r="VYD411" s="49"/>
      <c r="VYE411" s="49"/>
      <c r="VYF411" s="49"/>
      <c r="VYG411" s="49"/>
      <c r="VYH411" s="49"/>
      <c r="VYI411" s="49"/>
      <c r="VYJ411" s="49"/>
      <c r="VYK411" s="49"/>
      <c r="VYL411" s="49"/>
      <c r="VYM411" s="49"/>
      <c r="VYN411" s="49"/>
      <c r="VYO411" s="49"/>
      <c r="VYP411" s="49"/>
      <c r="VYQ411" s="49"/>
      <c r="VYR411" s="49"/>
      <c r="VYS411" s="49"/>
      <c r="VYT411" s="49"/>
      <c r="VYU411" s="49"/>
      <c r="VYV411" s="49"/>
      <c r="VYW411" s="49"/>
      <c r="VYX411" s="49"/>
      <c r="VYY411" s="49"/>
      <c r="VYZ411" s="49"/>
      <c r="VZA411" s="49"/>
      <c r="VZB411" s="49"/>
      <c r="VZC411" s="49"/>
      <c r="VZD411" s="49"/>
      <c r="VZE411" s="49"/>
      <c r="VZF411" s="49"/>
      <c r="VZG411" s="49"/>
      <c r="VZH411" s="49"/>
      <c r="VZI411" s="49"/>
      <c r="VZJ411" s="49"/>
      <c r="VZK411" s="49"/>
      <c r="VZL411" s="49"/>
      <c r="VZM411" s="49"/>
      <c r="VZN411" s="49"/>
      <c r="VZO411" s="49"/>
      <c r="VZP411" s="49"/>
      <c r="VZQ411" s="49"/>
      <c r="VZR411" s="49"/>
      <c r="VZS411" s="49"/>
      <c r="VZT411" s="49"/>
      <c r="VZU411" s="49"/>
      <c r="VZV411" s="49"/>
      <c r="VZW411" s="49"/>
      <c r="VZX411" s="49"/>
      <c r="VZY411" s="49"/>
      <c r="VZZ411" s="49"/>
      <c r="WAA411" s="49"/>
      <c r="WAB411" s="49"/>
      <c r="WAC411" s="49"/>
      <c r="WAD411" s="49"/>
      <c r="WAE411" s="49"/>
      <c r="WAF411" s="49"/>
      <c r="WAG411" s="49"/>
      <c r="WAH411" s="49"/>
      <c r="WAI411" s="49"/>
      <c r="WAJ411" s="49"/>
      <c r="WAK411" s="49"/>
      <c r="WAL411" s="49"/>
      <c r="WAM411" s="49"/>
      <c r="WAN411" s="49"/>
      <c r="WAO411" s="49"/>
      <c r="WAP411" s="49"/>
      <c r="WAQ411" s="49"/>
      <c r="WAR411" s="49"/>
      <c r="WAS411" s="49"/>
      <c r="WAT411" s="49"/>
      <c r="WAU411" s="49"/>
      <c r="WAV411" s="49"/>
      <c r="WAW411" s="49"/>
      <c r="WAX411" s="49"/>
      <c r="WAY411" s="49"/>
      <c r="WAZ411" s="49"/>
      <c r="WBA411" s="49"/>
      <c r="WBB411" s="49"/>
      <c r="WBC411" s="49"/>
      <c r="WBD411" s="49"/>
      <c r="WBE411" s="49"/>
      <c r="WBF411" s="49"/>
      <c r="WBG411" s="49"/>
      <c r="WBH411" s="49"/>
      <c r="WBI411" s="49"/>
      <c r="WBJ411" s="49"/>
      <c r="WBK411" s="49"/>
      <c r="WBL411" s="49"/>
      <c r="WBM411" s="49"/>
      <c r="WBN411" s="49"/>
      <c r="WBO411" s="49"/>
      <c r="WBP411" s="49"/>
      <c r="WBQ411" s="49"/>
      <c r="WBR411" s="49"/>
      <c r="WBS411" s="49"/>
      <c r="WBT411" s="49"/>
      <c r="WBU411" s="49"/>
      <c r="WBV411" s="49"/>
      <c r="WBW411" s="49"/>
      <c r="WBX411" s="49"/>
      <c r="WBY411" s="49"/>
      <c r="WBZ411" s="49"/>
      <c r="WCA411" s="49"/>
      <c r="WCB411" s="49"/>
      <c r="WCC411" s="49"/>
      <c r="WCD411" s="49"/>
      <c r="WCE411" s="49"/>
      <c r="WCF411" s="49"/>
      <c r="WCG411" s="49"/>
      <c r="WCH411" s="49"/>
      <c r="WCI411" s="49"/>
      <c r="WCJ411" s="49"/>
      <c r="WCK411" s="49"/>
      <c r="WCL411" s="49"/>
      <c r="WCM411" s="49"/>
      <c r="WCN411" s="49"/>
      <c r="WCO411" s="49"/>
      <c r="WCP411" s="49"/>
      <c r="WCQ411" s="49"/>
      <c r="WCR411" s="49"/>
      <c r="WCS411" s="49"/>
      <c r="WCT411" s="49"/>
      <c r="WCU411" s="49"/>
      <c r="WCV411" s="49"/>
      <c r="WCW411" s="49"/>
      <c r="WCX411" s="49"/>
      <c r="WCY411" s="49"/>
      <c r="WCZ411" s="49"/>
      <c r="WDA411" s="49"/>
      <c r="WDB411" s="49"/>
      <c r="WDC411" s="49"/>
      <c r="WDD411" s="49"/>
      <c r="WDE411" s="49"/>
      <c r="WDF411" s="49"/>
      <c r="WDG411" s="49"/>
      <c r="WDH411" s="49"/>
      <c r="WDI411" s="49"/>
      <c r="WDJ411" s="49"/>
      <c r="WDK411" s="49"/>
      <c r="WDL411" s="49"/>
      <c r="WDM411" s="49"/>
      <c r="WDN411" s="49"/>
      <c r="WDO411" s="49"/>
      <c r="WDP411" s="49"/>
      <c r="WDQ411" s="49"/>
      <c r="WDR411" s="49"/>
      <c r="WDS411" s="49"/>
      <c r="WDT411" s="49"/>
      <c r="WDU411" s="49"/>
      <c r="WDV411" s="49"/>
      <c r="WDW411" s="49"/>
      <c r="WDX411" s="49"/>
      <c r="WDY411" s="49"/>
      <c r="WDZ411" s="49"/>
      <c r="WEA411" s="49"/>
      <c r="WEB411" s="49"/>
      <c r="WEC411" s="49"/>
      <c r="WED411" s="49"/>
      <c r="WEE411" s="49"/>
      <c r="WEF411" s="49"/>
      <c r="WEG411" s="49"/>
      <c r="WEH411" s="49"/>
      <c r="WEI411" s="49"/>
      <c r="WEJ411" s="49"/>
      <c r="WEK411" s="49"/>
      <c r="WEL411" s="49"/>
      <c r="WEM411" s="49"/>
      <c r="WEN411" s="49"/>
      <c r="WEO411" s="49"/>
      <c r="WEP411" s="49"/>
      <c r="WEQ411" s="49"/>
      <c r="WER411" s="49"/>
      <c r="WES411" s="49"/>
      <c r="WET411" s="49"/>
      <c r="WEU411" s="49"/>
      <c r="WEV411" s="49"/>
      <c r="WEW411" s="49"/>
      <c r="WEX411" s="49"/>
      <c r="WEY411" s="49"/>
      <c r="WEZ411" s="49"/>
      <c r="WFA411" s="49"/>
      <c r="WFB411" s="49"/>
      <c r="WFC411" s="49"/>
      <c r="WFD411" s="49"/>
      <c r="WFE411" s="49"/>
      <c r="WFF411" s="49"/>
      <c r="WFG411" s="49"/>
      <c r="WFH411" s="49"/>
      <c r="WFI411" s="49"/>
      <c r="WFJ411" s="49"/>
      <c r="WFK411" s="49"/>
      <c r="WFL411" s="49"/>
      <c r="WFM411" s="49"/>
      <c r="WFN411" s="49"/>
      <c r="WFO411" s="49"/>
      <c r="WFP411" s="49"/>
      <c r="WFQ411" s="49"/>
      <c r="WFR411" s="49"/>
      <c r="WFS411" s="49"/>
      <c r="WFT411" s="49"/>
      <c r="WFU411" s="49"/>
      <c r="WFV411" s="49"/>
      <c r="WFW411" s="49"/>
      <c r="WFX411" s="49"/>
      <c r="WFY411" s="49"/>
      <c r="WFZ411" s="49"/>
      <c r="WGA411" s="49"/>
      <c r="WGB411" s="49"/>
      <c r="WGC411" s="49"/>
      <c r="WGD411" s="49"/>
      <c r="WGE411" s="49"/>
      <c r="WGF411" s="49"/>
      <c r="WGG411" s="49"/>
      <c r="WGH411" s="49"/>
      <c r="WGI411" s="49"/>
      <c r="WGJ411" s="49"/>
      <c r="WGK411" s="49"/>
      <c r="WGL411" s="49"/>
      <c r="WGM411" s="49"/>
      <c r="WGN411" s="49"/>
      <c r="WGO411" s="49"/>
      <c r="WGP411" s="49"/>
      <c r="WGQ411" s="49"/>
      <c r="WGR411" s="49"/>
      <c r="WGS411" s="49"/>
      <c r="WGT411" s="49"/>
      <c r="WGU411" s="49"/>
      <c r="WGV411" s="49"/>
      <c r="WGW411" s="49"/>
      <c r="WGX411" s="49"/>
      <c r="WGY411" s="49"/>
      <c r="WGZ411" s="49"/>
      <c r="WHA411" s="49"/>
      <c r="WHB411" s="49"/>
      <c r="WHC411" s="49"/>
      <c r="WHD411" s="49"/>
      <c r="WHE411" s="49"/>
      <c r="WHF411" s="49"/>
      <c r="WHG411" s="49"/>
      <c r="WHH411" s="49"/>
      <c r="WHI411" s="49"/>
      <c r="WHJ411" s="49"/>
      <c r="WHK411" s="49"/>
      <c r="WHL411" s="49"/>
      <c r="WHM411" s="49"/>
      <c r="WHN411" s="49"/>
      <c r="WHO411" s="49"/>
      <c r="WHP411" s="49"/>
      <c r="WHQ411" s="49"/>
      <c r="WHR411" s="49"/>
      <c r="WHS411" s="49"/>
      <c r="WHT411" s="49"/>
      <c r="WHU411" s="49"/>
      <c r="WHV411" s="49"/>
      <c r="WHW411" s="49"/>
      <c r="WHX411" s="49"/>
      <c r="WHY411" s="49"/>
      <c r="WHZ411" s="49"/>
      <c r="WIA411" s="49"/>
      <c r="WIB411" s="49"/>
      <c r="WIC411" s="49"/>
      <c r="WID411" s="49"/>
      <c r="WIE411" s="49"/>
      <c r="WIF411" s="49"/>
      <c r="WIG411" s="49"/>
      <c r="WIH411" s="49"/>
      <c r="WII411" s="49"/>
      <c r="WIJ411" s="49"/>
      <c r="WIK411" s="49"/>
      <c r="WIL411" s="49"/>
      <c r="WIM411" s="49"/>
      <c r="WIN411" s="49"/>
      <c r="WIO411" s="49"/>
      <c r="WIP411" s="49"/>
      <c r="WIQ411" s="49"/>
      <c r="WIR411" s="49"/>
      <c r="WIS411" s="49"/>
      <c r="WIT411" s="49"/>
      <c r="WIU411" s="49"/>
      <c r="WIV411" s="49"/>
      <c r="WIW411" s="49"/>
      <c r="WIX411" s="49"/>
      <c r="WIY411" s="49"/>
      <c r="WIZ411" s="49"/>
      <c r="WJA411" s="49"/>
      <c r="WJB411" s="49"/>
      <c r="WJC411" s="49"/>
      <c r="WJD411" s="49"/>
      <c r="WJE411" s="49"/>
      <c r="WJF411" s="49"/>
      <c r="WJG411" s="49"/>
      <c r="WJH411" s="49"/>
      <c r="WJI411" s="49"/>
      <c r="WJJ411" s="49"/>
      <c r="WJK411" s="49"/>
      <c r="WJL411" s="49"/>
      <c r="WJM411" s="49"/>
      <c r="WJN411" s="49"/>
      <c r="WJO411" s="49"/>
      <c r="WJP411" s="49"/>
      <c r="WJQ411" s="49"/>
      <c r="WJR411" s="49"/>
      <c r="WJS411" s="49"/>
      <c r="WJT411" s="49"/>
      <c r="WJU411" s="49"/>
      <c r="WJV411" s="49"/>
      <c r="WJW411" s="49"/>
      <c r="WJX411" s="49"/>
      <c r="WJY411" s="49"/>
      <c r="WJZ411" s="49"/>
      <c r="WKA411" s="49"/>
      <c r="WKB411" s="49"/>
      <c r="WKC411" s="49"/>
      <c r="WKD411" s="49"/>
      <c r="WKE411" s="49"/>
      <c r="WKF411" s="49"/>
      <c r="WKG411" s="49"/>
      <c r="WKH411" s="49"/>
      <c r="WKI411" s="49"/>
      <c r="WKJ411" s="49"/>
      <c r="WKK411" s="49"/>
      <c r="WKL411" s="49"/>
      <c r="WKM411" s="49"/>
      <c r="WKN411" s="49"/>
      <c r="WKO411" s="49"/>
      <c r="WKP411" s="49"/>
      <c r="WKQ411" s="49"/>
      <c r="WKR411" s="49"/>
      <c r="WKS411" s="49"/>
      <c r="WKT411" s="49"/>
      <c r="WKU411" s="49"/>
      <c r="WKV411" s="49"/>
      <c r="WKW411" s="49"/>
      <c r="WKX411" s="49"/>
      <c r="WKY411" s="49"/>
      <c r="WKZ411" s="49"/>
      <c r="WLA411" s="49"/>
      <c r="WLB411" s="49"/>
      <c r="WLC411" s="49"/>
      <c r="WLD411" s="49"/>
      <c r="WLE411" s="49"/>
      <c r="WLF411" s="49"/>
      <c r="WLG411" s="49"/>
      <c r="WLH411" s="49"/>
      <c r="WLI411" s="49"/>
      <c r="WLJ411" s="49"/>
      <c r="WLK411" s="49"/>
      <c r="WLL411" s="49"/>
      <c r="WLM411" s="49"/>
      <c r="WLN411" s="49"/>
      <c r="WLO411" s="49"/>
      <c r="WLP411" s="49"/>
      <c r="WLQ411" s="49"/>
      <c r="WLR411" s="49"/>
      <c r="WLS411" s="49"/>
      <c r="WLT411" s="49"/>
      <c r="WLU411" s="49"/>
      <c r="WLV411" s="49"/>
      <c r="WLW411" s="49"/>
      <c r="WLX411" s="49"/>
      <c r="WLY411" s="49"/>
      <c r="WLZ411" s="49"/>
      <c r="WMA411" s="49"/>
      <c r="WMB411" s="49"/>
      <c r="WMC411" s="49"/>
      <c r="WMD411" s="49"/>
      <c r="WME411" s="49"/>
      <c r="WMF411" s="49"/>
      <c r="WMG411" s="49"/>
      <c r="WMH411" s="49"/>
      <c r="WMI411" s="49"/>
      <c r="WMJ411" s="49"/>
      <c r="WMK411" s="49"/>
      <c r="WML411" s="49"/>
      <c r="WMM411" s="49"/>
      <c r="WMN411" s="49"/>
      <c r="WMO411" s="49"/>
      <c r="WMP411" s="49"/>
      <c r="WMQ411" s="49"/>
      <c r="WMR411" s="49"/>
      <c r="WMS411" s="49"/>
      <c r="WMT411" s="49"/>
      <c r="WMU411" s="49"/>
      <c r="WMV411" s="49"/>
      <c r="WMW411" s="49"/>
      <c r="WMX411" s="49"/>
      <c r="WMY411" s="49"/>
      <c r="WMZ411" s="49"/>
      <c r="WNA411" s="49"/>
      <c r="WNB411" s="49"/>
      <c r="WNC411" s="49"/>
      <c r="WND411" s="49"/>
      <c r="WNE411" s="49"/>
      <c r="WNF411" s="49"/>
      <c r="WNG411" s="49"/>
      <c r="WNH411" s="49"/>
      <c r="WNI411" s="49"/>
      <c r="WNJ411" s="49"/>
      <c r="WNK411" s="49"/>
      <c r="WNL411" s="49"/>
      <c r="WNM411" s="49"/>
      <c r="WNN411" s="49"/>
      <c r="WNO411" s="49"/>
      <c r="WNP411" s="49"/>
      <c r="WNQ411" s="49"/>
      <c r="WNR411" s="49"/>
      <c r="WNS411" s="49"/>
      <c r="WNT411" s="49"/>
      <c r="WNU411" s="49"/>
      <c r="WNV411" s="49"/>
      <c r="WNW411" s="49"/>
      <c r="WNX411" s="49"/>
      <c r="WNY411" s="49"/>
      <c r="WNZ411" s="49"/>
      <c r="WOA411" s="49"/>
      <c r="WOB411" s="49"/>
      <c r="WOC411" s="49"/>
      <c r="WOD411" s="49"/>
      <c r="WOE411" s="49"/>
      <c r="WOF411" s="49"/>
      <c r="WOG411" s="49"/>
      <c r="WOH411" s="49"/>
      <c r="WOI411" s="49"/>
      <c r="WOJ411" s="49"/>
      <c r="WOK411" s="49"/>
      <c r="WOL411" s="49"/>
      <c r="WOM411" s="49"/>
      <c r="WON411" s="49"/>
      <c r="WOO411" s="49"/>
      <c r="WOP411" s="49"/>
      <c r="WOQ411" s="49"/>
      <c r="WOR411" s="49"/>
      <c r="WOS411" s="49"/>
      <c r="WOT411" s="49"/>
      <c r="WOU411" s="49"/>
      <c r="WOV411" s="49"/>
      <c r="WOW411" s="49"/>
      <c r="WOX411" s="49"/>
      <c r="WOY411" s="49"/>
      <c r="WOZ411" s="49"/>
      <c r="WPA411" s="49"/>
      <c r="WPB411" s="49"/>
      <c r="WPC411" s="49"/>
      <c r="WPD411" s="49"/>
      <c r="WPE411" s="49"/>
      <c r="WPF411" s="49"/>
      <c r="WPG411" s="49"/>
      <c r="WPH411" s="49"/>
      <c r="WPI411" s="49"/>
      <c r="WPJ411" s="49"/>
      <c r="WPK411" s="49"/>
      <c r="WPL411" s="49"/>
      <c r="WPM411" s="49"/>
      <c r="WPN411" s="49"/>
      <c r="WPO411" s="49"/>
      <c r="WPP411" s="49"/>
      <c r="WPQ411" s="49"/>
      <c r="WPR411" s="49"/>
      <c r="WPS411" s="49"/>
      <c r="WPT411" s="49"/>
      <c r="WPU411" s="49"/>
      <c r="WPV411" s="49"/>
      <c r="WPW411" s="49"/>
      <c r="WPX411" s="49"/>
      <c r="WPY411" s="49"/>
      <c r="WPZ411" s="49"/>
      <c r="WQA411" s="49"/>
      <c r="WQB411" s="49"/>
      <c r="WQC411" s="49"/>
      <c r="WQD411" s="49"/>
      <c r="WQE411" s="49"/>
      <c r="WQF411" s="49"/>
      <c r="WQG411" s="49"/>
      <c r="WQH411" s="49"/>
      <c r="WQI411" s="49"/>
      <c r="WQJ411" s="49"/>
      <c r="WQK411" s="49"/>
      <c r="WQL411" s="49"/>
      <c r="WQM411" s="49"/>
      <c r="WQN411" s="49"/>
      <c r="WQO411" s="49"/>
      <c r="WQP411" s="49"/>
      <c r="WQQ411" s="49"/>
      <c r="WQR411" s="49"/>
      <c r="WQS411" s="49"/>
      <c r="WQT411" s="49"/>
      <c r="WQU411" s="49"/>
      <c r="WQV411" s="49"/>
      <c r="WQW411" s="49"/>
      <c r="WQX411" s="49"/>
      <c r="WQY411" s="49"/>
      <c r="WQZ411" s="49"/>
      <c r="WRA411" s="49"/>
      <c r="WRB411" s="49"/>
      <c r="WRC411" s="49"/>
      <c r="WRD411" s="49"/>
      <c r="WRE411" s="49"/>
      <c r="WRF411" s="49"/>
      <c r="WRG411" s="49"/>
      <c r="WRH411" s="49"/>
      <c r="WRI411" s="49"/>
      <c r="WRJ411" s="49"/>
      <c r="WRK411" s="49"/>
      <c r="WRL411" s="49"/>
      <c r="WRM411" s="49"/>
      <c r="WRN411" s="49"/>
      <c r="WRO411" s="49"/>
      <c r="WRP411" s="49"/>
      <c r="WRQ411" s="49"/>
      <c r="WRR411" s="49"/>
      <c r="WRS411" s="49"/>
      <c r="WRT411" s="49"/>
      <c r="WRU411" s="49"/>
      <c r="WRV411" s="49"/>
      <c r="WRW411" s="49"/>
      <c r="WRX411" s="49"/>
      <c r="WRY411" s="49"/>
      <c r="WRZ411" s="49"/>
      <c r="WSA411" s="49"/>
      <c r="WSB411" s="49"/>
      <c r="WSC411" s="49"/>
      <c r="WSD411" s="49"/>
      <c r="WSE411" s="49"/>
      <c r="WSF411" s="49"/>
      <c r="WSG411" s="49"/>
      <c r="WSH411" s="49"/>
      <c r="WSI411" s="49"/>
      <c r="WSJ411" s="49"/>
      <c r="WSK411" s="49"/>
      <c r="WSL411" s="49"/>
      <c r="WSM411" s="49"/>
      <c r="WSN411" s="49"/>
      <c r="WSO411" s="49"/>
      <c r="WSP411" s="49"/>
      <c r="WSQ411" s="49"/>
      <c r="WSR411" s="49"/>
      <c r="WSS411" s="49"/>
      <c r="WST411" s="49"/>
      <c r="WSU411" s="49"/>
      <c r="WSV411" s="49"/>
      <c r="WSW411" s="49"/>
      <c r="WSX411" s="49"/>
      <c r="WSY411" s="49"/>
      <c r="WSZ411" s="49"/>
      <c r="WTA411" s="49"/>
      <c r="WTB411" s="49"/>
      <c r="WTC411" s="49"/>
      <c r="WTD411" s="49"/>
      <c r="WTE411" s="49"/>
      <c r="WTF411" s="49"/>
      <c r="WTG411" s="49"/>
      <c r="WTH411" s="49"/>
      <c r="WTI411" s="49"/>
      <c r="WTJ411" s="49"/>
      <c r="WTK411" s="49"/>
      <c r="WTL411" s="49"/>
      <c r="WTM411" s="49"/>
      <c r="WTN411" s="49"/>
      <c r="WTO411" s="49"/>
      <c r="WTP411" s="49"/>
      <c r="WTQ411" s="49"/>
      <c r="WTR411" s="49"/>
      <c r="WTS411" s="49"/>
      <c r="WTT411" s="49"/>
      <c r="WTU411" s="49"/>
      <c r="WTV411" s="49"/>
      <c r="WTW411" s="49"/>
      <c r="WTX411" s="49"/>
      <c r="WTY411" s="49"/>
      <c r="WTZ411" s="49"/>
      <c r="WUA411" s="49"/>
      <c r="WUB411" s="49"/>
      <c r="WUC411" s="49"/>
      <c r="WUD411" s="49"/>
      <c r="WUE411" s="49"/>
      <c r="WUF411" s="49"/>
      <c r="WUG411" s="49"/>
      <c r="WUH411" s="49"/>
      <c r="WUI411" s="49"/>
      <c r="WUJ411" s="49"/>
      <c r="WUK411" s="49"/>
      <c r="WUL411" s="49"/>
      <c r="WUM411" s="49"/>
      <c r="WUN411" s="49"/>
      <c r="WUO411" s="49"/>
      <c r="WUP411" s="49"/>
      <c r="WUQ411" s="49"/>
      <c r="WUR411" s="49"/>
      <c r="WUS411" s="49"/>
      <c r="WUT411" s="49"/>
      <c r="WUU411" s="49"/>
      <c r="WUV411" s="49"/>
      <c r="WUW411" s="49"/>
      <c r="WUX411" s="49"/>
      <c r="WUY411" s="49"/>
      <c r="WUZ411" s="49"/>
      <c r="WVA411" s="49"/>
      <c r="WVB411" s="49"/>
      <c r="WVC411" s="49"/>
      <c r="WVD411" s="49"/>
      <c r="WVE411" s="49"/>
      <c r="WVF411" s="49"/>
      <c r="WVG411" s="49"/>
      <c r="WVH411" s="49"/>
      <c r="WVI411" s="49"/>
      <c r="WVJ411" s="49"/>
      <c r="WVK411" s="49"/>
      <c r="WVL411" s="49"/>
      <c r="WVM411" s="49"/>
      <c r="WVN411" s="49"/>
      <c r="WVO411" s="49"/>
      <c r="WVP411" s="49"/>
      <c r="WVQ411" s="49"/>
      <c r="WVR411" s="49"/>
      <c r="WVS411" s="49"/>
      <c r="WVT411" s="49"/>
      <c r="WVU411" s="49"/>
      <c r="WVV411" s="49"/>
      <c r="WVW411" s="49"/>
      <c r="WVX411" s="49"/>
      <c r="WVY411" s="49"/>
      <c r="WVZ411" s="49"/>
      <c r="WWA411" s="49"/>
      <c r="WWB411" s="49"/>
      <c r="WWC411" s="49"/>
      <c r="WWD411" s="49"/>
      <c r="WWE411" s="49"/>
      <c r="WWF411" s="49"/>
      <c r="WWG411" s="49"/>
      <c r="WWH411" s="49"/>
      <c r="WWI411" s="49"/>
      <c r="WWJ411" s="49"/>
      <c r="WWK411" s="49"/>
      <c r="WWL411" s="49"/>
      <c r="WWM411" s="49"/>
      <c r="WWN411" s="49"/>
      <c r="WWO411" s="49"/>
      <c r="WWP411" s="49"/>
      <c r="WWQ411" s="49"/>
      <c r="WWR411" s="49"/>
      <c r="WWS411" s="49"/>
      <c r="WWT411" s="49"/>
      <c r="WWU411" s="49"/>
      <c r="WWV411" s="49"/>
      <c r="WWW411" s="49"/>
      <c r="WWX411" s="49"/>
      <c r="WWY411" s="49"/>
      <c r="WWZ411" s="49"/>
      <c r="WXA411" s="49"/>
      <c r="WXB411" s="49"/>
      <c r="WXC411" s="49"/>
      <c r="WXD411" s="49"/>
      <c r="WXE411" s="49"/>
      <c r="WXF411" s="49"/>
      <c r="WXG411" s="49"/>
      <c r="WXH411" s="49"/>
      <c r="WXI411" s="49"/>
      <c r="WXJ411" s="49"/>
      <c r="WXK411" s="49"/>
      <c r="WXL411" s="49"/>
      <c r="WXM411" s="49"/>
      <c r="WXN411" s="49"/>
      <c r="WXO411" s="49"/>
      <c r="WXP411" s="49"/>
      <c r="WXQ411" s="49"/>
      <c r="WXR411" s="49"/>
      <c r="WXS411" s="49"/>
      <c r="WXT411" s="49"/>
      <c r="WXU411" s="49"/>
      <c r="WXV411" s="49"/>
      <c r="WXW411" s="49"/>
      <c r="WXX411" s="49"/>
      <c r="WXY411" s="49"/>
      <c r="WXZ411" s="49"/>
      <c r="WYA411" s="49"/>
      <c r="WYB411" s="49"/>
      <c r="WYC411" s="49"/>
      <c r="WYD411" s="49"/>
      <c r="WYE411" s="49"/>
      <c r="WYF411" s="49"/>
      <c r="WYG411" s="49"/>
      <c r="WYH411" s="49"/>
      <c r="WYI411" s="49"/>
      <c r="WYJ411" s="49"/>
      <c r="WYK411" s="49"/>
      <c r="WYL411" s="49"/>
      <c r="WYM411" s="49"/>
      <c r="WYN411" s="49"/>
      <c r="WYO411" s="49"/>
      <c r="WYP411" s="49"/>
      <c r="WYQ411" s="49"/>
      <c r="WYR411" s="49"/>
      <c r="WYS411" s="49"/>
      <c r="WYT411" s="49"/>
      <c r="WYU411" s="49"/>
      <c r="WYV411" s="49"/>
      <c r="WYW411" s="49"/>
      <c r="WYX411" s="49"/>
      <c r="WYY411" s="49"/>
      <c r="WYZ411" s="49"/>
      <c r="WZA411" s="49"/>
      <c r="WZB411" s="49"/>
      <c r="WZC411" s="49"/>
      <c r="WZD411" s="49"/>
      <c r="WZE411" s="49"/>
      <c r="WZF411" s="49"/>
      <c r="WZG411" s="49"/>
      <c r="WZH411" s="49"/>
      <c r="WZI411" s="49"/>
      <c r="WZJ411" s="49"/>
      <c r="WZK411" s="49"/>
      <c r="WZL411" s="49"/>
      <c r="WZM411" s="49"/>
      <c r="WZN411" s="49"/>
      <c r="WZO411" s="49"/>
      <c r="WZP411" s="49"/>
      <c r="WZQ411" s="49"/>
      <c r="WZR411" s="49"/>
      <c r="WZS411" s="49"/>
      <c r="WZT411" s="49"/>
      <c r="WZU411" s="49"/>
      <c r="WZV411" s="49"/>
      <c r="WZW411" s="49"/>
      <c r="WZX411" s="49"/>
      <c r="WZY411" s="49"/>
      <c r="WZZ411" s="49"/>
      <c r="XAA411" s="49"/>
      <c r="XAB411" s="49"/>
      <c r="XAC411" s="49"/>
      <c r="XAD411" s="49"/>
      <c r="XAE411" s="49"/>
      <c r="XAF411" s="49"/>
      <c r="XAG411" s="49"/>
      <c r="XAH411" s="49"/>
      <c r="XAI411" s="49"/>
      <c r="XAJ411" s="49"/>
      <c r="XAK411" s="49"/>
      <c r="XAL411" s="49"/>
      <c r="XAM411" s="49"/>
      <c r="XAN411" s="49"/>
      <c r="XAO411" s="49"/>
      <c r="XAP411" s="49"/>
      <c r="XAQ411" s="49"/>
      <c r="XAR411" s="49"/>
      <c r="XAS411" s="49"/>
      <c r="XAT411" s="49"/>
      <c r="XAU411" s="49"/>
      <c r="XAV411" s="49"/>
      <c r="XAW411" s="49"/>
      <c r="XAX411" s="49"/>
      <c r="XAY411" s="49"/>
      <c r="XAZ411" s="49"/>
      <c r="XBA411" s="49"/>
      <c r="XBB411" s="49"/>
      <c r="XBC411" s="49"/>
      <c r="XBD411" s="49"/>
      <c r="XBE411" s="49"/>
      <c r="XBF411" s="49"/>
      <c r="XBG411" s="49"/>
      <c r="XBH411" s="49"/>
      <c r="XBI411" s="49"/>
      <c r="XBJ411" s="49"/>
      <c r="XBK411" s="49"/>
      <c r="XBL411" s="49"/>
      <c r="XBM411" s="49"/>
      <c r="XBN411" s="49"/>
      <c r="XBO411" s="49"/>
      <c r="XBP411" s="49"/>
      <c r="XBQ411" s="49"/>
      <c r="XBR411" s="49"/>
      <c r="XBS411" s="49"/>
      <c r="XBT411" s="49"/>
      <c r="XBU411" s="49"/>
      <c r="XBV411" s="49"/>
      <c r="XBW411" s="49"/>
      <c r="XBX411" s="49"/>
      <c r="XBY411" s="49"/>
      <c r="XBZ411" s="49"/>
      <c r="XCA411" s="49"/>
      <c r="XCB411" s="49"/>
      <c r="XCC411" s="49"/>
      <c r="XCD411" s="49"/>
      <c r="XCE411" s="49"/>
      <c r="XCF411" s="49"/>
      <c r="XCG411" s="49"/>
      <c r="XCH411" s="49"/>
      <c r="XCI411" s="49"/>
      <c r="XCJ411" s="49"/>
      <c r="XCK411" s="49"/>
      <c r="XCL411" s="49"/>
      <c r="XCM411" s="49"/>
      <c r="XCN411" s="49"/>
      <c r="XCO411" s="49"/>
      <c r="XCP411" s="49"/>
      <c r="XCQ411" s="49"/>
      <c r="XCR411" s="49"/>
      <c r="XCS411" s="49"/>
      <c r="XCT411" s="49"/>
      <c r="XCU411" s="49"/>
      <c r="XCV411" s="49"/>
      <c r="XCW411" s="49"/>
      <c r="XCX411" s="49"/>
      <c r="XCY411" s="49"/>
      <c r="XCZ411" s="49"/>
      <c r="XDA411" s="49"/>
      <c r="XDB411" s="49"/>
      <c r="XDC411" s="49"/>
      <c r="XDD411" s="49"/>
      <c r="XDE411" s="49"/>
      <c r="XDF411" s="49"/>
      <c r="XDG411" s="49"/>
      <c r="XDH411" s="49"/>
      <c r="XDI411" s="49"/>
      <c r="XDJ411" s="49"/>
      <c r="XDK411" s="49"/>
      <c r="XDL411" s="49"/>
      <c r="XDM411" s="49"/>
      <c r="XDN411" s="49"/>
      <c r="XDO411" s="49"/>
      <c r="XDP411" s="49"/>
      <c r="XDQ411" s="49"/>
      <c r="XDR411" s="49"/>
      <c r="XDS411" s="49"/>
      <c r="XDT411" s="49"/>
      <c r="XDU411" s="49"/>
      <c r="XDV411" s="49"/>
      <c r="XDW411" s="49"/>
      <c r="XDX411" s="49"/>
      <c r="XDY411" s="49"/>
      <c r="XDZ411" s="49"/>
      <c r="XEA411" s="49"/>
      <c r="XEB411" s="49"/>
      <c r="XEC411" s="49"/>
      <c r="XED411" s="49"/>
      <c r="XEE411" s="49"/>
      <c r="XEF411" s="49"/>
      <c r="XEG411" s="49"/>
      <c r="XEH411" s="49"/>
      <c r="XEI411" s="49"/>
      <c r="XEJ411" s="49"/>
      <c r="XEK411" s="49"/>
      <c r="XEL411" s="49"/>
      <c r="XEM411" s="49"/>
      <c r="XEN411" s="49"/>
      <c r="XEO411" s="49"/>
      <c r="XEP411" s="49"/>
      <c r="XEQ411" s="49"/>
      <c r="XER411" s="49"/>
      <c r="XES411" s="49"/>
      <c r="XET411" s="49"/>
      <c r="XEU411" s="49"/>
      <c r="XEV411" s="49"/>
      <c r="XEW411" s="49"/>
      <c r="XEX411" s="49"/>
      <c r="XEY411" s="49"/>
      <c r="XEZ411" s="49"/>
      <c r="XFA411" s="49"/>
      <c r="XFB411" s="49"/>
      <c r="XFC411" s="49"/>
      <c r="XFD411" s="49"/>
    </row>
    <row r="412" spans="2:16384" x14ac:dyDescent="0.25">
      <c r="B412" s="163"/>
      <c r="C412" s="163"/>
      <c r="D412" s="130" t="s">
        <v>101</v>
      </c>
      <c r="E412" s="244">
        <v>5</v>
      </c>
      <c r="F412" s="244">
        <v>5</v>
      </c>
      <c r="G412" s="189"/>
      <c r="H412" s="163">
        <v>51.48</v>
      </c>
      <c r="I412" s="255">
        <f t="shared" si="50"/>
        <v>0.25739999999999996</v>
      </c>
    </row>
    <row r="413" spans="2:16384" x14ac:dyDescent="0.25">
      <c r="B413" s="163"/>
      <c r="C413" s="163"/>
      <c r="D413" s="130" t="s">
        <v>96</v>
      </c>
      <c r="E413" s="244">
        <v>1</v>
      </c>
      <c r="F413" s="244">
        <v>1</v>
      </c>
      <c r="G413" s="189"/>
      <c r="H413" s="163">
        <v>546.95000000000005</v>
      </c>
      <c r="I413" s="255">
        <f t="shared" si="50"/>
        <v>0.54695000000000005</v>
      </c>
    </row>
    <row r="414" spans="2:16384" x14ac:dyDescent="0.25">
      <c r="B414" s="163"/>
      <c r="C414" s="163"/>
      <c r="D414" s="130" t="s">
        <v>145</v>
      </c>
      <c r="E414" s="244">
        <v>0.01</v>
      </c>
      <c r="F414" s="244">
        <v>0.01</v>
      </c>
      <c r="G414" s="189"/>
      <c r="H414" s="163">
        <v>1000</v>
      </c>
      <c r="I414" s="255">
        <f t="shared" si="50"/>
        <v>0.01</v>
      </c>
    </row>
    <row r="415" spans="2:16384" x14ac:dyDescent="0.25">
      <c r="B415" s="163"/>
      <c r="C415" s="163"/>
      <c r="D415" s="130" t="s">
        <v>159</v>
      </c>
      <c r="E415" s="244">
        <v>0.3</v>
      </c>
      <c r="F415" s="244">
        <v>0.3</v>
      </c>
      <c r="G415" s="189"/>
      <c r="H415" s="163">
        <v>16</v>
      </c>
      <c r="I415" s="255">
        <f t="shared" si="50"/>
        <v>4.7999999999999996E-3</v>
      </c>
    </row>
    <row r="416" spans="2:16384" x14ac:dyDescent="0.25">
      <c r="B416" s="163"/>
      <c r="C416" s="163"/>
      <c r="D416" s="131" t="s">
        <v>97</v>
      </c>
      <c r="E416" s="244"/>
      <c r="F416" s="244">
        <v>100</v>
      </c>
      <c r="G416" s="189"/>
      <c r="H416" s="163"/>
      <c r="I416" s="195">
        <f>SUM(I405:I415)</f>
        <v>70.101749999999996</v>
      </c>
    </row>
    <row r="417" spans="2:9" x14ac:dyDescent="0.25">
      <c r="B417" s="163"/>
      <c r="C417" s="163"/>
      <c r="D417" s="131"/>
      <c r="E417" s="244"/>
      <c r="F417" s="244"/>
      <c r="G417" s="189"/>
      <c r="H417" s="163"/>
      <c r="I417" s="195"/>
    </row>
    <row r="418" spans="2:9" ht="30" x14ac:dyDescent="0.25">
      <c r="B418" s="253" t="s">
        <v>214</v>
      </c>
      <c r="C418" s="163">
        <v>180</v>
      </c>
      <c r="D418" s="131" t="s">
        <v>215</v>
      </c>
      <c r="E418" s="244">
        <v>45</v>
      </c>
      <c r="F418" s="244">
        <v>45</v>
      </c>
      <c r="G418" s="189"/>
      <c r="H418" s="163">
        <v>90</v>
      </c>
      <c r="I418" s="255">
        <f t="shared" ref="I418:I420" si="51">H418/1000*E418</f>
        <v>4.05</v>
      </c>
    </row>
    <row r="419" spans="2:9" x14ac:dyDescent="0.25">
      <c r="B419" s="163"/>
      <c r="C419" s="163"/>
      <c r="D419" s="131" t="s">
        <v>96</v>
      </c>
      <c r="E419" s="244">
        <v>3.5</v>
      </c>
      <c r="F419" s="244">
        <v>3.5</v>
      </c>
      <c r="G419" s="189"/>
      <c r="H419" s="163">
        <v>546.95000000000005</v>
      </c>
      <c r="I419" s="255">
        <f t="shared" si="51"/>
        <v>1.9143250000000003</v>
      </c>
    </row>
    <row r="420" spans="2:9" x14ac:dyDescent="0.25">
      <c r="B420" s="163"/>
      <c r="C420" s="163"/>
      <c r="D420" s="131" t="s">
        <v>159</v>
      </c>
      <c r="E420" s="244">
        <v>1.2</v>
      </c>
      <c r="F420" s="244">
        <v>1.2</v>
      </c>
      <c r="G420" s="189"/>
      <c r="H420" s="163">
        <v>16</v>
      </c>
      <c r="I420" s="255">
        <f t="shared" si="51"/>
        <v>1.9199999999999998E-2</v>
      </c>
    </row>
    <row r="421" spans="2:9" x14ac:dyDescent="0.25">
      <c r="B421" s="163"/>
      <c r="C421" s="163"/>
      <c r="D421" s="131" t="s">
        <v>97</v>
      </c>
      <c r="E421" s="244"/>
      <c r="F421" s="244">
        <v>180</v>
      </c>
      <c r="G421" s="189"/>
      <c r="H421" s="163"/>
      <c r="I421" s="195">
        <f>SUM(I418:I420)</f>
        <v>5.9835250000000002</v>
      </c>
    </row>
    <row r="422" spans="2:9" x14ac:dyDescent="0.25">
      <c r="B422" s="62"/>
      <c r="C422" s="62"/>
      <c r="D422" s="62"/>
      <c r="E422" s="62"/>
      <c r="F422" s="62"/>
      <c r="G422" s="62"/>
      <c r="H422" s="62"/>
      <c r="I422" s="62"/>
    </row>
    <row r="423" spans="2:9" x14ac:dyDescent="0.25">
      <c r="B423" s="163" t="s">
        <v>138</v>
      </c>
      <c r="C423" s="163">
        <v>60</v>
      </c>
      <c r="D423" s="163" t="s">
        <v>56</v>
      </c>
      <c r="E423" s="163">
        <v>60</v>
      </c>
      <c r="F423" s="163"/>
      <c r="G423" s="163"/>
      <c r="H423" s="163">
        <v>32.630000000000003</v>
      </c>
      <c r="I423" s="69">
        <f t="shared" ref="I423" si="52">H423/1000*E423</f>
        <v>1.9578</v>
      </c>
    </row>
    <row r="424" spans="2:9" x14ac:dyDescent="0.25">
      <c r="H424" s="163"/>
    </row>
    <row r="425" spans="2:9" x14ac:dyDescent="0.25">
      <c r="B425" s="49" t="s">
        <v>160</v>
      </c>
      <c r="C425" s="49">
        <v>200</v>
      </c>
      <c r="D425" s="49" t="s">
        <v>160</v>
      </c>
      <c r="E425" s="49">
        <v>20</v>
      </c>
      <c r="F425" s="49">
        <v>20</v>
      </c>
      <c r="H425" s="163">
        <v>140</v>
      </c>
      <c r="I425" s="49">
        <f t="shared" ref="I425:I426" si="53">H425/1000*E425</f>
        <v>2.8000000000000003</v>
      </c>
    </row>
    <row r="426" spans="2:9" x14ac:dyDescent="0.25">
      <c r="D426" s="49" t="s">
        <v>84</v>
      </c>
      <c r="E426" s="49">
        <v>15</v>
      </c>
      <c r="F426" s="49">
        <v>15</v>
      </c>
      <c r="H426" s="68">
        <v>72.27</v>
      </c>
      <c r="I426" s="49">
        <f t="shared" si="53"/>
        <v>1.08405</v>
      </c>
    </row>
    <row r="427" spans="2:9" x14ac:dyDescent="0.25">
      <c r="D427" s="49" t="s">
        <v>39</v>
      </c>
      <c r="E427" s="49">
        <v>165</v>
      </c>
      <c r="F427" s="49">
        <v>165</v>
      </c>
      <c r="H427" s="62"/>
    </row>
    <row r="428" spans="2:9" x14ac:dyDescent="0.25">
      <c r="D428" s="49" t="s">
        <v>97</v>
      </c>
      <c r="F428" s="49">
        <v>200</v>
      </c>
      <c r="H428" s="62"/>
      <c r="I428" s="49">
        <f>SUM(I425:I427)</f>
        <v>3.8840500000000002</v>
      </c>
    </row>
    <row r="429" spans="2:9" x14ac:dyDescent="0.25">
      <c r="H429" s="62"/>
    </row>
    <row r="430" spans="2:9" x14ac:dyDescent="0.25">
      <c r="B430" s="200" t="s">
        <v>168</v>
      </c>
      <c r="C430" s="163">
        <v>100</v>
      </c>
      <c r="D430" s="201" t="s">
        <v>130</v>
      </c>
      <c r="E430" s="202">
        <v>34</v>
      </c>
      <c r="F430" s="202">
        <v>20</v>
      </c>
      <c r="G430" s="163"/>
      <c r="H430" s="62">
        <v>22.5</v>
      </c>
      <c r="I430" s="163">
        <f>H430/1000*E430</f>
        <v>0.76500000000000001</v>
      </c>
    </row>
    <row r="431" spans="2:9" x14ac:dyDescent="0.25">
      <c r="B431" s="163"/>
      <c r="C431" s="163"/>
      <c r="D431" s="201" t="s">
        <v>128</v>
      </c>
      <c r="E431" s="202">
        <v>25</v>
      </c>
      <c r="F431" s="202">
        <v>15</v>
      </c>
      <c r="G431" s="163"/>
      <c r="H431" s="62">
        <v>27</v>
      </c>
      <c r="I431" s="163">
        <f>H431/1000*E431</f>
        <v>0.67500000000000004</v>
      </c>
    </row>
    <row r="432" spans="2:9" x14ac:dyDescent="0.25">
      <c r="B432" s="163"/>
      <c r="C432" s="163"/>
      <c r="D432" s="201" t="s">
        <v>94</v>
      </c>
      <c r="E432" s="202">
        <v>18</v>
      </c>
      <c r="F432" s="202">
        <v>15</v>
      </c>
      <c r="G432" s="163"/>
      <c r="H432" s="62">
        <v>27</v>
      </c>
      <c r="I432" s="163">
        <f t="shared" ref="I432:I435" si="54">H432/1000*E432</f>
        <v>0.48599999999999999</v>
      </c>
    </row>
    <row r="433" spans="2:9" x14ac:dyDescent="0.25">
      <c r="B433" s="163"/>
      <c r="C433" s="163"/>
      <c r="D433" s="201" t="s">
        <v>140</v>
      </c>
      <c r="E433" s="202">
        <v>25</v>
      </c>
      <c r="F433" s="202">
        <v>25</v>
      </c>
      <c r="G433" s="163"/>
      <c r="H433" s="163">
        <v>100</v>
      </c>
      <c r="I433" s="163">
        <f t="shared" si="54"/>
        <v>2.5</v>
      </c>
    </row>
    <row r="434" spans="2:9" x14ac:dyDescent="0.25">
      <c r="B434" s="163"/>
      <c r="C434" s="163"/>
      <c r="D434" s="201" t="s">
        <v>88</v>
      </c>
      <c r="E434" s="202">
        <v>17</v>
      </c>
      <c r="F434" s="202">
        <v>15</v>
      </c>
      <c r="G434" s="163"/>
      <c r="H434" s="163">
        <v>21</v>
      </c>
      <c r="I434" s="163">
        <f t="shared" si="54"/>
        <v>0.35700000000000004</v>
      </c>
    </row>
    <row r="435" spans="2:9" x14ac:dyDescent="0.25">
      <c r="B435" s="163"/>
      <c r="C435" s="163"/>
      <c r="D435" s="201" t="s">
        <v>76</v>
      </c>
      <c r="E435" s="202">
        <v>1</v>
      </c>
      <c r="F435" s="202">
        <v>1</v>
      </c>
      <c r="G435" s="163"/>
      <c r="H435" s="163">
        <v>16</v>
      </c>
      <c r="I435" s="163">
        <f t="shared" si="54"/>
        <v>1.6E-2</v>
      </c>
    </row>
    <row r="436" spans="2:9" x14ac:dyDescent="0.25">
      <c r="B436" s="163"/>
      <c r="C436" s="163"/>
      <c r="D436" s="201" t="s">
        <v>49</v>
      </c>
      <c r="E436" s="202">
        <v>6</v>
      </c>
      <c r="F436" s="202">
        <v>6</v>
      </c>
      <c r="G436" s="163"/>
      <c r="H436" s="163">
        <v>135.58000000000001</v>
      </c>
      <c r="I436" s="163">
        <f>H436/1000*E436</f>
        <v>0.81347999999999998</v>
      </c>
    </row>
    <row r="437" spans="2:9" x14ac:dyDescent="0.25">
      <c r="B437" s="163"/>
      <c r="C437" s="163"/>
      <c r="D437" s="201" t="s">
        <v>50</v>
      </c>
      <c r="E437" s="202"/>
      <c r="F437" s="202">
        <v>100</v>
      </c>
      <c r="G437" s="163"/>
      <c r="H437" s="62"/>
      <c r="I437" s="163">
        <f>SUM(I430:I436)</f>
        <v>5.6124800000000006</v>
      </c>
    </row>
  </sheetData>
  <mergeCells count="13">
    <mergeCell ref="H1:H3"/>
    <mergeCell ref="I1:I3"/>
    <mergeCell ref="E2:F2"/>
    <mergeCell ref="E350:F350"/>
    <mergeCell ref="B1:B3"/>
    <mergeCell ref="C1:C3"/>
    <mergeCell ref="D1:D3"/>
    <mergeCell ref="E1:F1"/>
    <mergeCell ref="E18:F18"/>
    <mergeCell ref="E77:F77"/>
    <mergeCell ref="E57:F57"/>
    <mergeCell ref="E218:F218"/>
    <mergeCell ref="E231:F231"/>
  </mergeCells>
  <pageMargins left="0.7" right="0.7" top="0.75" bottom="0.75" header="0.3" footer="0.3"/>
  <pageSetup paperSize="9" scale="5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91" sqref="G91"/>
    </sheetView>
  </sheetViews>
  <sheetFormatPr defaultColWidth="9.140625" defaultRowHeight="15" x14ac:dyDescent="0.25"/>
  <cols>
    <col min="1" max="1" width="9.140625" style="4" customWidth="1"/>
    <col min="2" max="2" width="10.28515625" style="4" customWidth="1"/>
    <col min="3" max="3" width="30.85546875" style="4" customWidth="1"/>
    <col min="4" max="4" width="7.7109375" style="9" customWidth="1"/>
    <col min="5" max="5" width="20" style="4" customWidth="1"/>
    <col min="6" max="6" width="13.28515625" style="4" customWidth="1"/>
    <col min="7" max="7" width="10.85546875" style="4" customWidth="1"/>
    <col min="8" max="8" width="8.42578125" style="4" customWidth="1"/>
    <col min="9" max="10" width="9.42578125" style="4" customWidth="1"/>
    <col min="11" max="16" width="9.140625" style="4"/>
    <col min="17" max="16384" width="9.140625" style="3"/>
  </cols>
  <sheetData>
    <row r="1" spans="1:16" x14ac:dyDescent="0.25">
      <c r="A1" s="31">
        <f>(J4+J9+J13+J18+J24+J28+J32+J36+J40+J44)/10</f>
        <v>24.654</v>
      </c>
      <c r="B1" s="264" t="s">
        <v>21</v>
      </c>
      <c r="C1" s="267" t="s">
        <v>20</v>
      </c>
      <c r="D1" s="270" t="s">
        <v>14</v>
      </c>
      <c r="E1" s="273" t="s">
        <v>5</v>
      </c>
      <c r="F1" s="276" t="s">
        <v>6</v>
      </c>
      <c r="G1" s="276"/>
      <c r="I1" s="277" t="s">
        <v>77</v>
      </c>
      <c r="J1" s="277" t="s">
        <v>13</v>
      </c>
    </row>
    <row r="2" spans="1:16" x14ac:dyDescent="0.25">
      <c r="B2" s="265"/>
      <c r="C2" s="268"/>
      <c r="D2" s="271"/>
      <c r="E2" s="274"/>
      <c r="F2" s="276" t="s">
        <v>7</v>
      </c>
      <c r="G2" s="276"/>
      <c r="I2" s="277"/>
      <c r="J2" s="277"/>
    </row>
    <row r="3" spans="1:16" x14ac:dyDescent="0.25">
      <c r="A3" s="4" t="s">
        <v>93</v>
      </c>
      <c r="B3" s="266"/>
      <c r="C3" s="269"/>
      <c r="D3" s="272"/>
      <c r="E3" s="275"/>
      <c r="F3" s="227" t="s">
        <v>8</v>
      </c>
      <c r="G3" s="227" t="s">
        <v>9</v>
      </c>
      <c r="I3" s="277"/>
      <c r="J3" s="277"/>
    </row>
    <row r="4" spans="1:16" s="18" customFormat="1" x14ac:dyDescent="0.25">
      <c r="A4" s="16"/>
      <c r="B4" s="19"/>
      <c r="C4" s="16"/>
      <c r="D4" s="20"/>
      <c r="E4" s="21"/>
      <c r="F4" s="22"/>
      <c r="G4" s="22"/>
      <c r="H4" s="16"/>
      <c r="I4" s="23"/>
      <c r="J4" s="38">
        <f>J6+J7</f>
        <v>30.28</v>
      </c>
      <c r="K4" s="16"/>
      <c r="L4" s="16"/>
      <c r="M4" s="16"/>
      <c r="N4" s="16"/>
      <c r="O4" s="16"/>
      <c r="P4" s="16"/>
    </row>
    <row r="5" spans="1:16" x14ac:dyDescent="0.25">
      <c r="B5" s="6" t="s">
        <v>2</v>
      </c>
      <c r="D5" s="229"/>
      <c r="E5" s="226"/>
      <c r="F5" s="227"/>
      <c r="G5" s="227"/>
      <c r="I5" s="228"/>
      <c r="J5" s="228"/>
    </row>
    <row r="6" spans="1:16" ht="15" customHeight="1" x14ac:dyDescent="0.25">
      <c r="B6" s="8" t="s">
        <v>198</v>
      </c>
      <c r="C6" s="5" t="s">
        <v>98</v>
      </c>
      <c r="D6" s="9">
        <v>40</v>
      </c>
      <c r="E6" s="7" t="s">
        <v>204</v>
      </c>
      <c r="F6" s="227">
        <v>40</v>
      </c>
      <c r="G6" s="227"/>
      <c r="I6" s="68">
        <v>240</v>
      </c>
      <c r="J6" s="69">
        <f>I6/1000*F6</f>
        <v>9.6</v>
      </c>
    </row>
    <row r="7" spans="1:16" ht="15" customHeight="1" x14ac:dyDescent="0.25">
      <c r="B7" s="8"/>
      <c r="C7" s="4" t="s">
        <v>196</v>
      </c>
      <c r="D7" s="9">
        <v>200</v>
      </c>
      <c r="E7" s="7" t="s">
        <v>106</v>
      </c>
      <c r="F7" s="227">
        <v>200</v>
      </c>
      <c r="G7" s="227">
        <v>0</v>
      </c>
      <c r="I7" s="4">
        <v>103.4</v>
      </c>
      <c r="J7" s="31">
        <f t="shared" ref="J7" si="0">I7/1000*F7</f>
        <v>20.68</v>
      </c>
    </row>
    <row r="8" spans="1:16" s="29" customFormat="1" x14ac:dyDescent="0.25">
      <c r="A8" s="39"/>
      <c r="B8" s="39"/>
      <c r="C8" s="40"/>
      <c r="D8" s="4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18" customFormat="1" x14ac:dyDescent="0.25">
      <c r="A9" s="16"/>
      <c r="B9" s="19" t="s">
        <v>4</v>
      </c>
      <c r="C9" s="16"/>
      <c r="D9" s="17"/>
      <c r="E9" s="42"/>
      <c r="F9" s="42"/>
      <c r="G9" s="16"/>
      <c r="H9" s="16"/>
      <c r="I9" s="16"/>
      <c r="J9" s="43">
        <f>J10+J11</f>
        <v>23.5</v>
      </c>
      <c r="K9" s="16"/>
      <c r="L9" s="16"/>
      <c r="M9" s="16"/>
      <c r="N9" s="16"/>
      <c r="O9" s="16"/>
      <c r="P9" s="16"/>
    </row>
    <row r="10" spans="1:16" x14ac:dyDescent="0.25">
      <c r="C10" s="68" t="s">
        <v>98</v>
      </c>
      <c r="D10" s="80">
        <v>40</v>
      </c>
      <c r="E10" s="83" t="s">
        <v>204</v>
      </c>
      <c r="F10" s="83">
        <v>40</v>
      </c>
      <c r="G10" s="68"/>
      <c r="H10" s="68"/>
      <c r="I10" s="68">
        <v>240</v>
      </c>
      <c r="J10" s="68">
        <f>I10/1000*F10</f>
        <v>9.6</v>
      </c>
    </row>
    <row r="11" spans="1:16" x14ac:dyDescent="0.25">
      <c r="C11" s="68" t="s">
        <v>172</v>
      </c>
      <c r="D11" s="80">
        <v>200</v>
      </c>
      <c r="E11" s="68" t="s">
        <v>197</v>
      </c>
      <c r="F11" s="68">
        <v>200</v>
      </c>
      <c r="G11" s="68">
        <v>0</v>
      </c>
      <c r="H11" s="68"/>
      <c r="I11" s="68">
        <v>69.5</v>
      </c>
      <c r="J11" s="68">
        <f t="shared" ref="J11" si="1">I11/1000*F11</f>
        <v>13.900000000000002</v>
      </c>
    </row>
    <row r="12" spans="1:16" x14ac:dyDescent="0.25">
      <c r="C12" s="85"/>
      <c r="D12" s="30"/>
      <c r="E12" s="68"/>
      <c r="F12" s="68"/>
      <c r="G12" s="68"/>
      <c r="H12" s="68"/>
      <c r="I12" s="68"/>
      <c r="J12" s="68"/>
    </row>
    <row r="13" spans="1:16" s="18" customFormat="1" x14ac:dyDescent="0.25">
      <c r="A13" s="16"/>
      <c r="B13" s="19" t="s">
        <v>40</v>
      </c>
      <c r="C13" s="16"/>
      <c r="D13" s="44"/>
      <c r="E13" s="42"/>
      <c r="F13" s="42"/>
      <c r="G13" s="42"/>
      <c r="H13" s="42"/>
      <c r="I13" s="42"/>
      <c r="J13" s="45">
        <f>J14+J15</f>
        <v>23.5</v>
      </c>
      <c r="K13" s="16"/>
      <c r="L13" s="16"/>
      <c r="M13" s="16"/>
      <c r="N13" s="16"/>
      <c r="O13" s="16"/>
      <c r="P13" s="16"/>
    </row>
    <row r="14" spans="1:16" s="4" customFormat="1" x14ac:dyDescent="0.25">
      <c r="C14" s="68" t="s">
        <v>98</v>
      </c>
      <c r="D14" s="159">
        <v>40</v>
      </c>
      <c r="E14" s="87" t="s">
        <v>204</v>
      </c>
      <c r="F14" s="88">
        <v>40</v>
      </c>
      <c r="G14" s="88"/>
      <c r="H14" s="68"/>
      <c r="I14" s="68">
        <v>240</v>
      </c>
      <c r="J14" s="68">
        <f>I14/1000*F14</f>
        <v>9.6</v>
      </c>
      <c r="K14" s="66"/>
    </row>
    <row r="15" spans="1:16" s="4" customFormat="1" x14ac:dyDescent="0.25">
      <c r="C15" s="68" t="s">
        <v>172</v>
      </c>
      <c r="D15" s="81">
        <v>200</v>
      </c>
      <c r="E15" s="111" t="s">
        <v>197</v>
      </c>
      <c r="F15" s="68">
        <v>200</v>
      </c>
      <c r="G15" s="68">
        <v>0</v>
      </c>
      <c r="H15" s="68"/>
      <c r="I15" s="68">
        <v>69.5</v>
      </c>
      <c r="J15" s="68">
        <f t="shared" ref="J15" si="2">I15/1000*F15</f>
        <v>13.900000000000002</v>
      </c>
      <c r="K15" s="66"/>
    </row>
    <row r="16" spans="1:16" s="4" customFormat="1" x14ac:dyDescent="0.25">
      <c r="C16" s="68"/>
      <c r="D16" s="81"/>
      <c r="E16" s="127"/>
      <c r="F16" s="128"/>
      <c r="G16" s="129"/>
      <c r="H16" s="68"/>
      <c r="I16" s="68"/>
      <c r="J16" s="68"/>
      <c r="K16" s="66"/>
    </row>
    <row r="17" spans="1:16" x14ac:dyDescent="0.25">
      <c r="C17" s="68"/>
      <c r="D17" s="80"/>
      <c r="E17" s="68"/>
      <c r="F17" s="68"/>
      <c r="G17" s="68"/>
      <c r="H17" s="68"/>
      <c r="I17" s="68"/>
      <c r="J17" s="68"/>
      <c r="K17" s="66"/>
    </row>
    <row r="18" spans="1:16" s="18" customFormat="1" x14ac:dyDescent="0.25">
      <c r="A18" s="16"/>
      <c r="B18" s="19" t="s">
        <v>42</v>
      </c>
      <c r="C18" s="113"/>
      <c r="D18" s="114"/>
      <c r="E18" s="115"/>
      <c r="F18" s="115"/>
      <c r="G18" s="115"/>
      <c r="H18" s="115"/>
      <c r="I18" s="115"/>
      <c r="J18" s="116">
        <f>J20+J21</f>
        <v>23.5</v>
      </c>
      <c r="K18" s="16"/>
      <c r="L18" s="16"/>
      <c r="M18" s="16"/>
      <c r="N18" s="16"/>
      <c r="O18" s="16"/>
      <c r="P18" s="16"/>
    </row>
    <row r="19" spans="1:16" s="4" customFormat="1" x14ac:dyDescent="0.25">
      <c r="B19" s="66"/>
      <c r="C19" s="66"/>
      <c r="D19" s="71"/>
      <c r="E19" s="66"/>
      <c r="F19" s="66"/>
      <c r="G19" s="66"/>
      <c r="H19" s="66"/>
      <c r="I19" s="66"/>
      <c r="J19" s="66"/>
    </row>
    <row r="20" spans="1:16" s="4" customFormat="1" x14ac:dyDescent="0.25">
      <c r="B20" s="66"/>
      <c r="C20" s="68" t="s">
        <v>172</v>
      </c>
      <c r="D20" s="81">
        <v>200</v>
      </c>
      <c r="E20" s="82" t="s">
        <v>197</v>
      </c>
      <c r="F20" s="102">
        <v>200</v>
      </c>
      <c r="G20" s="103">
        <v>0</v>
      </c>
      <c r="H20" s="104"/>
      <c r="I20" s="103">
        <v>69.5</v>
      </c>
      <c r="J20" s="105">
        <f t="shared" ref="J20" si="3">I20/1000*F20</f>
        <v>13.900000000000002</v>
      </c>
    </row>
    <row r="21" spans="1:16" s="4" customFormat="1" x14ac:dyDescent="0.25">
      <c r="B21" s="66"/>
      <c r="C21" s="68" t="s">
        <v>98</v>
      </c>
      <c r="D21" s="81">
        <v>40</v>
      </c>
      <c r="E21" s="82" t="s">
        <v>204</v>
      </c>
      <c r="F21" s="102">
        <v>40</v>
      </c>
      <c r="G21" s="103"/>
      <c r="H21" s="104"/>
      <c r="I21" s="103">
        <v>240</v>
      </c>
      <c r="J21" s="105">
        <f>I21/1000*F21</f>
        <v>9.6</v>
      </c>
      <c r="K21" s="68"/>
    </row>
    <row r="22" spans="1:16" x14ac:dyDescent="0.25">
      <c r="B22" s="66"/>
      <c r="C22" s="68"/>
      <c r="D22" s="81"/>
      <c r="E22" s="72"/>
      <c r="F22" s="108"/>
      <c r="G22" s="109"/>
      <c r="H22" s="65"/>
      <c r="I22" s="109"/>
      <c r="J22" s="110"/>
    </row>
    <row r="23" spans="1:16" x14ac:dyDescent="0.25">
      <c r="B23" s="66"/>
      <c r="C23" s="75"/>
      <c r="D23" s="76"/>
      <c r="E23" s="68"/>
      <c r="F23" s="68"/>
      <c r="G23" s="68"/>
      <c r="H23" s="68"/>
      <c r="I23" s="68"/>
      <c r="J23" s="136"/>
    </row>
    <row r="24" spans="1:16" s="18" customFormat="1" x14ac:dyDescent="0.25">
      <c r="A24" s="16"/>
      <c r="B24" s="112" t="s">
        <v>43</v>
      </c>
      <c r="C24" s="113"/>
      <c r="D24" s="114"/>
      <c r="E24" s="115"/>
      <c r="F24" s="115"/>
      <c r="G24" s="115"/>
      <c r="H24" s="115"/>
      <c r="I24" s="115"/>
      <c r="J24" s="116">
        <f>J25+J26</f>
        <v>23.5</v>
      </c>
      <c r="K24" s="16"/>
      <c r="L24" s="16"/>
      <c r="M24" s="16"/>
      <c r="N24" s="16"/>
      <c r="O24" s="16"/>
      <c r="P24" s="16"/>
    </row>
    <row r="25" spans="1:16" x14ac:dyDescent="0.25">
      <c r="B25" s="66"/>
      <c r="C25" s="68" t="s">
        <v>98</v>
      </c>
      <c r="D25" s="80">
        <v>40</v>
      </c>
      <c r="E25" s="86" t="s">
        <v>204</v>
      </c>
      <c r="F25" s="86">
        <v>40</v>
      </c>
      <c r="G25" s="86"/>
      <c r="H25" s="68"/>
      <c r="I25" s="68">
        <v>240</v>
      </c>
      <c r="J25" s="68">
        <f>I25/1000*F25</f>
        <v>9.6</v>
      </c>
    </row>
    <row r="26" spans="1:16" x14ac:dyDescent="0.25">
      <c r="B26" s="66"/>
      <c r="C26" s="68" t="s">
        <v>172</v>
      </c>
      <c r="D26" s="80">
        <v>200</v>
      </c>
      <c r="E26" s="83" t="s">
        <v>197</v>
      </c>
      <c r="F26" s="83">
        <v>200</v>
      </c>
      <c r="G26" s="83">
        <v>0</v>
      </c>
      <c r="H26" s="68"/>
      <c r="I26" s="68">
        <v>69.5</v>
      </c>
      <c r="J26" s="104">
        <f t="shared" ref="J26" si="4">I26/1000*F26</f>
        <v>13.900000000000002</v>
      </c>
    </row>
    <row r="27" spans="1:16" x14ac:dyDescent="0.25">
      <c r="B27" s="66"/>
      <c r="C27" s="68"/>
      <c r="D27" s="80"/>
      <c r="E27" s="68"/>
      <c r="F27" s="68"/>
      <c r="G27" s="68"/>
      <c r="H27" s="68"/>
      <c r="I27" s="68"/>
      <c r="J27" s="104"/>
    </row>
    <row r="28" spans="1:16" s="18" customFormat="1" x14ac:dyDescent="0.25">
      <c r="A28" s="16"/>
      <c r="B28" s="112" t="s">
        <v>44</v>
      </c>
      <c r="C28" s="113"/>
      <c r="D28" s="114"/>
      <c r="E28" s="115"/>
      <c r="F28" s="115"/>
      <c r="G28" s="115"/>
      <c r="H28" s="115"/>
      <c r="I28" s="115"/>
      <c r="J28" s="116">
        <f>J29+J30</f>
        <v>21.48</v>
      </c>
      <c r="K28" s="16"/>
      <c r="L28" s="16"/>
      <c r="M28" s="16"/>
      <c r="N28" s="16"/>
      <c r="O28" s="16"/>
      <c r="P28" s="16"/>
    </row>
    <row r="29" spans="1:16" s="4" customFormat="1" x14ac:dyDescent="0.25">
      <c r="B29" s="66"/>
      <c r="C29" s="68" t="s">
        <v>98</v>
      </c>
      <c r="D29" s="80">
        <v>40</v>
      </c>
      <c r="E29" s="145" t="s">
        <v>204</v>
      </c>
      <c r="F29" s="146">
        <v>40</v>
      </c>
      <c r="G29" s="146"/>
      <c r="H29" s="68"/>
      <c r="I29" s="68">
        <v>240</v>
      </c>
      <c r="J29" s="69">
        <f>I29/1000*F29</f>
        <v>9.6</v>
      </c>
    </row>
    <row r="30" spans="1:16" s="4" customFormat="1" x14ac:dyDescent="0.25">
      <c r="B30" s="66"/>
      <c r="C30" s="68" t="s">
        <v>196</v>
      </c>
      <c r="D30" s="80">
        <v>200</v>
      </c>
      <c r="E30" s="145" t="s">
        <v>199</v>
      </c>
      <c r="F30" s="146">
        <v>200</v>
      </c>
      <c r="G30" s="146">
        <v>0</v>
      </c>
      <c r="H30" s="68"/>
      <c r="I30" s="68">
        <v>59.4</v>
      </c>
      <c r="J30" s="69">
        <f t="shared" ref="J30" si="5">I30/1000*F30</f>
        <v>11.88</v>
      </c>
    </row>
    <row r="31" spans="1:16" s="4" customFormat="1" x14ac:dyDescent="0.25">
      <c r="B31" s="66"/>
      <c r="C31" s="68"/>
      <c r="D31" s="80"/>
      <c r="E31" s="145"/>
      <c r="F31" s="146"/>
      <c r="G31" s="146"/>
      <c r="H31" s="68"/>
      <c r="I31" s="68"/>
      <c r="J31" s="69"/>
    </row>
    <row r="32" spans="1:16" s="18" customFormat="1" x14ac:dyDescent="0.25">
      <c r="A32" s="16"/>
      <c r="B32" s="112" t="s">
        <v>45</v>
      </c>
      <c r="C32" s="113"/>
      <c r="D32" s="114"/>
      <c r="E32" s="115"/>
      <c r="F32" s="115"/>
      <c r="G32" s="115"/>
      <c r="H32" s="115"/>
      <c r="I32" s="115"/>
      <c r="J32" s="116">
        <f>J33+J34</f>
        <v>23.5</v>
      </c>
      <c r="K32" s="16"/>
      <c r="L32" s="16"/>
      <c r="M32" s="16"/>
      <c r="N32" s="16"/>
      <c r="O32" s="16"/>
      <c r="P32" s="16"/>
    </row>
    <row r="33" spans="1:16" x14ac:dyDescent="0.25">
      <c r="B33" s="66"/>
      <c r="C33" s="133" t="s">
        <v>98</v>
      </c>
      <c r="D33" s="80">
        <v>40</v>
      </c>
      <c r="E33" s="145" t="s">
        <v>204</v>
      </c>
      <c r="F33" s="146">
        <v>40</v>
      </c>
      <c r="G33" s="146"/>
      <c r="H33" s="68"/>
      <c r="I33" s="68">
        <v>240</v>
      </c>
      <c r="J33" s="69">
        <f>I33/1000*F33</f>
        <v>9.6</v>
      </c>
    </row>
    <row r="34" spans="1:16" x14ac:dyDescent="0.25">
      <c r="B34" s="66"/>
      <c r="C34" s="68" t="s">
        <v>172</v>
      </c>
      <c r="D34" s="80">
        <v>200</v>
      </c>
      <c r="E34" s="145" t="s">
        <v>197</v>
      </c>
      <c r="F34" s="146">
        <v>200</v>
      </c>
      <c r="G34" s="146">
        <v>0</v>
      </c>
      <c r="H34" s="68"/>
      <c r="I34" s="68">
        <v>69.5</v>
      </c>
      <c r="J34" s="69">
        <f t="shared" ref="J34" si="6">I34/1000*F34</f>
        <v>13.900000000000002</v>
      </c>
    </row>
    <row r="35" spans="1:16" s="4" customFormat="1" x14ac:dyDescent="0.25">
      <c r="B35" s="66"/>
      <c r="C35" s="68"/>
      <c r="D35" s="80"/>
      <c r="E35" s="145"/>
      <c r="F35" s="146"/>
      <c r="G35" s="146"/>
      <c r="H35" s="68"/>
      <c r="I35" s="68"/>
      <c r="J35" s="69"/>
    </row>
    <row r="36" spans="1:16" s="18" customFormat="1" x14ac:dyDescent="0.25">
      <c r="A36" s="16"/>
      <c r="B36" s="112" t="s">
        <v>46</v>
      </c>
      <c r="C36" s="113"/>
      <c r="D36" s="114"/>
      <c r="E36" s="115"/>
      <c r="F36" s="115"/>
      <c r="G36" s="115"/>
      <c r="H36" s="115"/>
      <c r="I36" s="115"/>
      <c r="J36" s="116">
        <f>J37+J38</f>
        <v>30.28</v>
      </c>
      <c r="K36" s="16"/>
      <c r="L36" s="16"/>
      <c r="M36" s="16"/>
      <c r="N36" s="16"/>
      <c r="O36" s="16"/>
      <c r="P36" s="16"/>
    </row>
    <row r="37" spans="1:16" x14ac:dyDescent="0.25">
      <c r="B37" s="66"/>
      <c r="C37" s="133" t="s">
        <v>98</v>
      </c>
      <c r="D37" s="80">
        <v>40</v>
      </c>
      <c r="E37" s="87" t="s">
        <v>204</v>
      </c>
      <c r="F37" s="88">
        <v>40</v>
      </c>
      <c r="G37" s="88"/>
      <c r="H37" s="89"/>
      <c r="I37" s="89">
        <v>240</v>
      </c>
      <c r="J37" s="69">
        <f>I37/1000*F37</f>
        <v>9.6</v>
      </c>
    </row>
    <row r="38" spans="1:16" x14ac:dyDescent="0.25">
      <c r="B38" s="66"/>
      <c r="C38" s="68" t="s">
        <v>196</v>
      </c>
      <c r="D38" s="80">
        <v>200</v>
      </c>
      <c r="E38" s="87" t="s">
        <v>106</v>
      </c>
      <c r="F38" s="88">
        <v>200</v>
      </c>
      <c r="G38" s="88">
        <v>0</v>
      </c>
      <c r="H38" s="89"/>
      <c r="I38" s="89">
        <v>103.4</v>
      </c>
      <c r="J38" s="69">
        <f t="shared" ref="J38" si="7">I38/1000*F38</f>
        <v>20.68</v>
      </c>
    </row>
    <row r="39" spans="1:16" x14ac:dyDescent="0.25">
      <c r="B39" s="66"/>
      <c r="C39" s="68"/>
      <c r="D39" s="80"/>
      <c r="E39" s="87"/>
      <c r="F39" s="88"/>
      <c r="G39" s="88"/>
      <c r="H39" s="89"/>
      <c r="I39" s="89"/>
      <c r="J39" s="69"/>
    </row>
    <row r="40" spans="1:16" s="18" customFormat="1" x14ac:dyDescent="0.25">
      <c r="A40" s="16"/>
      <c r="B40" s="112" t="s">
        <v>47</v>
      </c>
      <c r="C40" s="113"/>
      <c r="D40" s="114"/>
      <c r="E40" s="115"/>
      <c r="F40" s="115"/>
      <c r="G40" s="115"/>
      <c r="H40" s="115"/>
      <c r="I40" s="115"/>
      <c r="J40" s="116">
        <f>J41+J42</f>
        <v>23.5</v>
      </c>
      <c r="K40" s="16"/>
      <c r="L40" s="16"/>
      <c r="M40" s="16"/>
      <c r="N40" s="16"/>
      <c r="O40" s="16"/>
      <c r="P40" s="16"/>
    </row>
    <row r="41" spans="1:16" x14ac:dyDescent="0.25">
      <c r="B41" s="66"/>
      <c r="C41" s="68" t="s">
        <v>98</v>
      </c>
      <c r="D41" s="81">
        <v>40</v>
      </c>
      <c r="E41" s="121" t="s">
        <v>204</v>
      </c>
      <c r="F41" s="225">
        <v>40</v>
      </c>
      <c r="G41" s="77"/>
      <c r="H41" s="68"/>
      <c r="I41" s="68">
        <v>240</v>
      </c>
      <c r="J41" s="69">
        <f>I41/1000*F41</f>
        <v>9.6</v>
      </c>
    </row>
    <row r="42" spans="1:16" s="4" customFormat="1" x14ac:dyDescent="0.25">
      <c r="B42" s="66"/>
      <c r="C42" s="68" t="s">
        <v>172</v>
      </c>
      <c r="D42" s="81">
        <v>200</v>
      </c>
      <c r="E42" s="121" t="s">
        <v>197</v>
      </c>
      <c r="F42" s="225">
        <v>200</v>
      </c>
      <c r="G42" s="77">
        <v>0</v>
      </c>
      <c r="H42" s="68"/>
      <c r="I42" s="68">
        <v>69.5</v>
      </c>
      <c r="J42" s="69">
        <f t="shared" ref="J42" si="8">I42/1000*F42</f>
        <v>13.900000000000002</v>
      </c>
    </row>
    <row r="43" spans="1:16" s="4" customFormat="1" x14ac:dyDescent="0.25">
      <c r="B43" s="66"/>
      <c r="C43" s="68"/>
      <c r="D43" s="80"/>
      <c r="E43" s="152"/>
      <c r="F43" s="83"/>
      <c r="G43" s="68"/>
      <c r="H43" s="68"/>
      <c r="I43" s="68"/>
      <c r="J43" s="69"/>
    </row>
    <row r="44" spans="1:16" s="18" customFormat="1" x14ac:dyDescent="0.25">
      <c r="A44" s="16"/>
      <c r="B44" s="112" t="s">
        <v>48</v>
      </c>
      <c r="C44" s="113"/>
      <c r="D44" s="114"/>
      <c r="E44" s="115"/>
      <c r="F44" s="115"/>
      <c r="G44" s="115"/>
      <c r="H44" s="115"/>
      <c r="I44" s="115"/>
      <c r="J44" s="116">
        <f>J45+J46</f>
        <v>23.5</v>
      </c>
      <c r="K44" s="16"/>
      <c r="L44" s="16"/>
      <c r="M44" s="16"/>
      <c r="N44" s="16"/>
      <c r="O44" s="16"/>
      <c r="P44" s="16"/>
    </row>
    <row r="45" spans="1:16" x14ac:dyDescent="0.25">
      <c r="B45" s="66"/>
      <c r="C45" s="68" t="s">
        <v>98</v>
      </c>
      <c r="D45" s="80">
        <v>40</v>
      </c>
      <c r="E45" s="130" t="s">
        <v>204</v>
      </c>
      <c r="F45" s="225">
        <v>40</v>
      </c>
      <c r="G45" s="225"/>
      <c r="H45" s="77"/>
      <c r="I45" s="68">
        <v>240</v>
      </c>
      <c r="J45" s="69">
        <f>I45/1000*F45</f>
        <v>9.6</v>
      </c>
    </row>
    <row r="46" spans="1:16" s="4" customFormat="1" x14ac:dyDescent="0.25">
      <c r="B46" s="66"/>
      <c r="C46" s="68" t="s">
        <v>172</v>
      </c>
      <c r="D46" s="80">
        <v>200</v>
      </c>
      <c r="E46" s="130" t="s">
        <v>197</v>
      </c>
      <c r="F46" s="225">
        <v>200</v>
      </c>
      <c r="G46" s="225">
        <v>0</v>
      </c>
      <c r="H46" s="77"/>
      <c r="I46" s="68">
        <v>69.5</v>
      </c>
      <c r="J46" s="69">
        <f t="shared" ref="J46" si="9">I46/1000*F46</f>
        <v>13.900000000000002</v>
      </c>
    </row>
    <row r="47" spans="1:16" s="4" customFormat="1" x14ac:dyDescent="0.25">
      <c r="B47" s="66"/>
      <c r="C47" s="68"/>
      <c r="D47" s="80"/>
      <c r="E47" s="130"/>
      <c r="F47" s="225"/>
      <c r="G47" s="225"/>
      <c r="H47" s="77"/>
      <c r="I47" s="68"/>
      <c r="J47" s="69"/>
    </row>
    <row r="48" spans="1:16" s="4" customFormat="1" x14ac:dyDescent="0.25">
      <c r="B48" s="66"/>
      <c r="C48" s="68"/>
      <c r="D48" s="80"/>
      <c r="E48" s="130"/>
      <c r="F48" s="225"/>
      <c r="G48" s="225"/>
      <c r="H48" s="77"/>
      <c r="I48" s="68"/>
      <c r="J48" s="69"/>
    </row>
    <row r="49" spans="2:10" s="4" customFormat="1" x14ac:dyDescent="0.25">
      <c r="B49" s="66"/>
      <c r="C49" s="68"/>
      <c r="D49" s="80"/>
      <c r="E49" s="130"/>
      <c r="F49" s="225"/>
      <c r="G49" s="225"/>
      <c r="H49" s="77"/>
      <c r="I49" s="68"/>
      <c r="J49" s="69"/>
    </row>
    <row r="50" spans="2:10" s="4" customFormat="1" x14ac:dyDescent="0.25">
      <c r="B50" s="66"/>
      <c r="C50" s="68"/>
      <c r="D50" s="80"/>
      <c r="E50" s="130"/>
      <c r="F50" s="225"/>
      <c r="G50" s="225"/>
      <c r="H50" s="77"/>
      <c r="I50" s="68"/>
      <c r="J50" s="69"/>
    </row>
    <row r="51" spans="2:10" s="4" customFormat="1" x14ac:dyDescent="0.25">
      <c r="B51" s="66"/>
      <c r="C51" s="68"/>
      <c r="D51" s="80"/>
      <c r="E51" s="131"/>
      <c r="F51" s="278"/>
      <c r="G51" s="278"/>
      <c r="H51" s="77"/>
      <c r="I51" s="68"/>
      <c r="J51" s="84"/>
    </row>
    <row r="52" spans="2:10" s="4" customFormat="1" x14ac:dyDescent="0.25">
      <c r="B52" s="66"/>
      <c r="C52" s="66"/>
      <c r="D52" s="71"/>
      <c r="E52" s="66"/>
      <c r="F52" s="66"/>
      <c r="G52" s="66"/>
      <c r="H52" s="66"/>
      <c r="I52" s="66"/>
      <c r="J52" s="66"/>
    </row>
    <row r="53" spans="2:10" s="4" customFormat="1" x14ac:dyDescent="0.25">
      <c r="B53" s="66"/>
      <c r="C53" s="68"/>
      <c r="D53" s="80"/>
      <c r="E53" s="68"/>
      <c r="F53" s="80"/>
      <c r="G53" s="68"/>
      <c r="H53" s="68"/>
      <c r="I53" s="68"/>
      <c r="J53" s="69"/>
    </row>
    <row r="54" spans="2:10" s="4" customFormat="1" x14ac:dyDescent="0.25">
      <c r="B54" s="66"/>
      <c r="C54" s="68"/>
      <c r="D54" s="80"/>
      <c r="E54" s="68"/>
      <c r="F54" s="68"/>
      <c r="G54" s="68"/>
      <c r="H54" s="68"/>
      <c r="I54" s="68"/>
      <c r="J54" s="68"/>
    </row>
    <row r="55" spans="2:10" s="4" customFormat="1" x14ac:dyDescent="0.25">
      <c r="B55" s="66"/>
      <c r="C55" s="68"/>
      <c r="D55" s="81"/>
      <c r="E55" s="78"/>
      <c r="F55" s="79"/>
      <c r="G55" s="79"/>
      <c r="H55" s="77"/>
      <c r="I55" s="68"/>
      <c r="J55" s="69"/>
    </row>
    <row r="56" spans="2:10" s="4" customFormat="1" x14ac:dyDescent="0.25">
      <c r="B56" s="66"/>
      <c r="C56" s="68"/>
      <c r="D56" s="81"/>
      <c r="E56" s="78"/>
      <c r="F56" s="79"/>
      <c r="G56" s="79"/>
      <c r="H56" s="77"/>
      <c r="I56" s="68"/>
      <c r="J56" s="69"/>
    </row>
    <row r="57" spans="2:10" s="4" customFormat="1" x14ac:dyDescent="0.25">
      <c r="B57" s="66"/>
      <c r="C57" s="68"/>
      <c r="D57" s="81"/>
      <c r="E57" s="78"/>
      <c r="F57" s="79"/>
      <c r="G57" s="79"/>
      <c r="H57" s="77"/>
      <c r="I57" s="68"/>
      <c r="J57" s="69"/>
    </row>
    <row r="58" spans="2:10" s="4" customFormat="1" x14ac:dyDescent="0.25">
      <c r="B58" s="66"/>
      <c r="C58" s="68"/>
      <c r="D58" s="81"/>
      <c r="E58" s="78"/>
      <c r="F58" s="79"/>
      <c r="G58" s="79"/>
      <c r="H58" s="77"/>
      <c r="I58" s="68"/>
      <c r="J58" s="69"/>
    </row>
    <row r="59" spans="2:10" s="4" customFormat="1" x14ac:dyDescent="0.25">
      <c r="B59" s="66"/>
      <c r="C59" s="68"/>
      <c r="D59" s="80"/>
      <c r="E59" s="82"/>
      <c r="F59" s="83"/>
      <c r="G59" s="83"/>
      <c r="H59" s="68"/>
      <c r="I59" s="68"/>
      <c r="J59" s="84"/>
    </row>
    <row r="60" spans="2:10" s="4" customFormat="1" x14ac:dyDescent="0.25">
      <c r="B60" s="66"/>
      <c r="C60" s="75"/>
      <c r="D60" s="76"/>
      <c r="E60" s="68"/>
      <c r="F60" s="68"/>
      <c r="G60" s="68"/>
      <c r="H60" s="68"/>
      <c r="I60" s="68"/>
      <c r="J60" s="136"/>
    </row>
    <row r="61" spans="2:10" s="4" customFormat="1" x14ac:dyDescent="0.25">
      <c r="B61" s="66"/>
      <c r="C61" s="68"/>
      <c r="D61" s="80"/>
      <c r="E61" s="68"/>
      <c r="F61" s="68"/>
      <c r="G61" s="68"/>
      <c r="H61" s="68"/>
      <c r="I61" s="68"/>
      <c r="J61" s="104"/>
    </row>
    <row r="62" spans="2:10" s="4" customFormat="1" x14ac:dyDescent="0.25">
      <c r="B62" s="66"/>
      <c r="C62" s="66"/>
      <c r="D62" s="71"/>
      <c r="E62" s="66"/>
      <c r="F62" s="66"/>
      <c r="G62" s="66"/>
      <c r="H62" s="66"/>
      <c r="I62" s="66"/>
      <c r="J62" s="66"/>
    </row>
    <row r="63" spans="2:10" s="4" customFormat="1" x14ac:dyDescent="0.25">
      <c r="B63" s="66"/>
      <c r="C63" s="66"/>
      <c r="D63" s="71"/>
      <c r="E63" s="66"/>
      <c r="F63" s="66"/>
      <c r="G63" s="66"/>
      <c r="H63" s="66"/>
      <c r="I63" s="66"/>
      <c r="J63" s="66"/>
    </row>
    <row r="64" spans="2:10" s="4" customFormat="1" x14ac:dyDescent="0.25">
      <c r="C64" s="66"/>
      <c r="D64" s="71"/>
      <c r="E64" s="66"/>
      <c r="F64" s="66"/>
      <c r="G64" s="66"/>
      <c r="H64" s="66"/>
      <c r="I64" s="66"/>
      <c r="J64" s="66"/>
    </row>
    <row r="65" spans="4:10" s="4" customFormat="1" x14ac:dyDescent="0.25">
      <c r="D65" s="9"/>
      <c r="J65" s="31">
        <f>J4+J9+J13+J18+J24+J28+J32+J36+J40+J44</f>
        <v>246.54</v>
      </c>
    </row>
  </sheetData>
  <mergeCells count="9">
    <mergeCell ref="J1:J3"/>
    <mergeCell ref="F2:G2"/>
    <mergeCell ref="F51:G51"/>
    <mergeCell ref="B1:B3"/>
    <mergeCell ref="C1:C3"/>
    <mergeCell ref="D1:D3"/>
    <mergeCell ref="E1:E3"/>
    <mergeCell ref="F1:G1"/>
    <mergeCell ref="I1:I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завтрак (2)</vt:lpstr>
      <vt:lpstr>расчет обед 1-11 (3)</vt:lpstr>
      <vt:lpstr>расчет полдники 1-11</vt:lpstr>
      <vt:lpstr>'расчет завтрак (2)'!Область_печати</vt:lpstr>
      <vt:lpstr>'расчет обед 1-11 (3)'!Область_печати</vt:lpstr>
      <vt:lpstr>'расчет полдники 1-11'!Область_печати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2023-10-19T06:16:35Z</dcterms:modified>
</cp:coreProperties>
</file>